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prospetto 2014" sheetId="1" r:id="rId1"/>
  </sheets>
  <definedNames>
    <definedName name="_ftn1" localSheetId="0">'prospetto 2014'!#REF!</definedName>
    <definedName name="_ftn2" localSheetId="0">'prospetto 2014'!#REF!</definedName>
    <definedName name="_ftnref1" localSheetId="0">'prospetto 2014'!$A$79</definedName>
    <definedName name="_ftnref2" localSheetId="0">'prospetto 2014'!#REF!</definedName>
    <definedName name="_xlnm.Print_Area" localSheetId="0">'prospetto 2014'!$A$2:$L$86</definedName>
  </definedNames>
  <calcPr fullCalcOnLoad="1"/>
</workbook>
</file>

<file path=xl/sharedStrings.xml><?xml version="1.0" encoding="utf-8"?>
<sst xmlns="http://schemas.openxmlformats.org/spreadsheetml/2006/main" count="90" uniqueCount="74">
  <si>
    <t>PERSONALE ESPATRIATO</t>
  </si>
  <si>
    <t>FORNITURA SERVIZI</t>
  </si>
  <si>
    <t>Capo III: Cooperazione decentrata allo sviluppo e solidarietà internazionale</t>
  </si>
  <si>
    <t>Prospetto riepilogativo delle spese</t>
  </si>
  <si>
    <t>INDICAZIONI PER LA CORRETTA COMPILAZIONE DEL MODELLO</t>
  </si>
  <si>
    <t>SPESE</t>
  </si>
  <si>
    <t xml:space="preserve">Tizio </t>
  </si>
  <si>
    <t>Fattura</t>
  </si>
  <si>
    <t>VIAGGI/TRASPORTI</t>
  </si>
  <si>
    <t>ACQUISTO DI BENI</t>
  </si>
  <si>
    <t>N. di riferimento (1)</t>
  </si>
  <si>
    <t>Tipo di documento (3)</t>
  </si>
  <si>
    <t>Data documento (4)</t>
  </si>
  <si>
    <t>Cambio (7)</t>
  </si>
  <si>
    <t>Subtotali</t>
  </si>
  <si>
    <t xml:space="preserve"> I documenti devono essere organizzati per capitoli di spesa corrispondenti a quelli ammessi nel preventivo (per esempio: personale locale, acquisto di beni, viaggi, etc)</t>
  </si>
  <si>
    <t>Descrizione (2)</t>
  </si>
  <si>
    <t>(2) Descrizione:</t>
  </si>
  <si>
    <t>(1) N. di riferimento</t>
  </si>
  <si>
    <t>(3) Tipo di documento</t>
  </si>
  <si>
    <t>(4) N. e Data del documento</t>
  </si>
  <si>
    <t>N. del documento (4)</t>
  </si>
  <si>
    <t>(7) Cambio</t>
  </si>
  <si>
    <t>busta paga - quota parte (25%)</t>
  </si>
  <si>
    <t>Infermiere</t>
  </si>
  <si>
    <t>Caio</t>
  </si>
  <si>
    <t>Coordinatore</t>
  </si>
  <si>
    <t>Mobili ufficio</t>
  </si>
  <si>
    <t>Nome della ditta</t>
  </si>
  <si>
    <t>Importo in valuta locale (6): Franco CFA</t>
  </si>
  <si>
    <t>(6) Importo in valuta locale</t>
  </si>
  <si>
    <r>
      <t xml:space="preserve">Sotto questa voce va segnalata la tipologia del documento giustificativo della spesa : fatture, scontrini, buste paga (con indicazione della quota parte relativa al progetto: si veda esempio sotto riportato). </t>
    </r>
    <r>
      <rPr>
        <b/>
        <sz val="10"/>
        <rFont val="Tahoma"/>
        <family val="2"/>
      </rPr>
      <t>Le dichiarazioni di rimborso devono comunque essere dettagliate con l'indicazione dei singoli documenti contabili rimborsati.</t>
    </r>
  </si>
  <si>
    <t>Fornitore/Soggetto emittente il documento contabile (5)</t>
  </si>
  <si>
    <t>(5) Fornitore/ Soggetto emittente il documento contabile</t>
  </si>
  <si>
    <t>Numero progressivo da riportare (in penna o matita) sui singoli giustificativi di spesa al fine di una più agevole identificazione, anche in fase di controllo.</t>
  </si>
  <si>
    <t>Ditta o soggetto che ha prestato il servizio o che ha fornito il bene ed ha emesso il relativo documento si spesa. Per il personale, indicare il nome del soggetto che percepisce il compenso.</t>
  </si>
  <si>
    <t>Importo riportato sui giustificativi di spesa. In caso di utilizzo di più valute devono essere aggiunte le colonne corrispondenti. L'intestazione della colonna deve riportare il tipo di valuta (vedi esempio).</t>
  </si>
  <si>
    <t>Fornitore/ Soggetto emittente (5)</t>
  </si>
  <si>
    <t>PERSONALE ITALIANO</t>
  </si>
  <si>
    <t>PERSONALE LOCALE</t>
  </si>
  <si>
    <r>
      <t>Il numero indicato nel documento (</t>
    </r>
    <r>
      <rPr>
        <b/>
        <sz val="10"/>
        <rFont val="Tahoma"/>
        <family val="2"/>
      </rPr>
      <t>e non quello di archiviazione interna dell’Associazione</t>
    </r>
    <r>
      <rPr>
        <sz val="10"/>
        <rFont val="Tahoma"/>
        <family val="2"/>
      </rPr>
      <t>) e la data di emissione.</t>
    </r>
  </si>
  <si>
    <t xml:space="preserve">Titolo e codice PROGETTO: </t>
  </si>
  <si>
    <r>
      <t>Subtotali</t>
    </r>
    <r>
      <rPr>
        <b/>
        <sz val="10"/>
        <rFont val="Arial"/>
        <family val="2"/>
      </rPr>
      <t>¹</t>
    </r>
  </si>
  <si>
    <r>
      <t xml:space="preserve">Indicare in </t>
    </r>
    <r>
      <rPr>
        <b/>
        <sz val="10"/>
        <rFont val="Tahoma"/>
        <family val="2"/>
      </rPr>
      <t xml:space="preserve">italiano </t>
    </r>
    <r>
      <rPr>
        <sz val="10"/>
        <rFont val="Tahoma"/>
        <family val="2"/>
      </rPr>
      <t xml:space="preserve">il bene fornito o il servizio prestato a fronte del pagamento. Deve essere sufficientemente dettagliato. </t>
    </r>
  </si>
  <si>
    <t>(8) Importo in Euro</t>
  </si>
  <si>
    <t>si ricorda che, nel caso di regime fiscale con IVA detraibile, gli importi dovranno essere indicati al netto dell'IVA.</t>
  </si>
  <si>
    <t>contanti</t>
  </si>
  <si>
    <t>valorizzazioni</t>
  </si>
  <si>
    <t>TOT. SPESE</t>
  </si>
  <si>
    <t xml:space="preserve">Contributo Regione del Veneto </t>
  </si>
  <si>
    <t xml:space="preserve">Autofinanziamento </t>
  </si>
  <si>
    <r>
      <t>¹</t>
    </r>
    <r>
      <rPr>
        <b/>
        <sz val="9"/>
        <rFont val="Arial"/>
        <family val="2"/>
      </rPr>
      <t>i campi in verde sono calcolati</t>
    </r>
  </si>
  <si>
    <t>Contributi privati</t>
  </si>
  <si>
    <r>
      <t>Contributi pubblici</t>
    </r>
    <r>
      <rPr>
        <sz val="10"/>
        <rFont val="Tahoma"/>
        <family val="2"/>
      </rPr>
      <t xml:space="preserve"> (specificare Ente e provvedimento):</t>
    </r>
  </si>
  <si>
    <t>Contributo partner:______</t>
  </si>
  <si>
    <t>ESEMPIO DI COMPILAZIONE DEL PROSPETTO SPESE:</t>
  </si>
  <si>
    <t>Importo in valuta locale (6): …………</t>
  </si>
  <si>
    <t>ENTRATE</t>
  </si>
  <si>
    <t>SPESE DI GESTIONE DEL PROGETTO</t>
  </si>
  <si>
    <r>
      <t xml:space="preserve">Importo in Euro (8)
      </t>
    </r>
    <r>
      <rPr>
        <b/>
        <i/>
        <sz val="10"/>
        <rFont val="Tahoma"/>
        <family val="2"/>
      </rPr>
      <t xml:space="preserve"> Cash              Valorizzato</t>
    </r>
  </si>
  <si>
    <t xml:space="preserve">TOTALE ENTRATE¹ </t>
  </si>
  <si>
    <r>
      <t>TOTALE CASH E VALORIZZATO</t>
    </r>
    <r>
      <rPr>
        <b/>
        <sz val="12"/>
        <rFont val="Arial"/>
        <family val="2"/>
      </rPr>
      <t>¹</t>
    </r>
  </si>
  <si>
    <t>Prospetto riepilogativo delle entrate (10)</t>
  </si>
  <si>
    <r>
      <t>(10)</t>
    </r>
    <r>
      <rPr>
        <sz val="10"/>
        <rFont val="Tahoma"/>
        <family val="2"/>
      </rPr>
      <t xml:space="preserve"> Indicare, per l'autofinanziamento e i finanziamenti dei singoli partner, le somme in "contanti" e l'apporto "valorizzato".</t>
    </r>
  </si>
  <si>
    <t>(9)Totale costi progetto</t>
  </si>
  <si>
    <t>si ricorda che il totale deve corrispondere a quanto indicato nella dichiarazione sostitutiva di certificazione e dell'atto di notorietà</t>
  </si>
  <si>
    <r>
      <t>TOTALE COSTI PROGETTO</t>
    </r>
    <r>
      <rPr>
        <b/>
        <sz val="12"/>
        <rFont val="Arial"/>
        <family val="2"/>
      </rPr>
      <t>¹ (9)</t>
    </r>
  </si>
  <si>
    <t>Costruzioni in Appalto (punto V.4 del Bando)</t>
  </si>
  <si>
    <t>Importo in Euro
Cash                 Valorizzato</t>
  </si>
  <si>
    <r>
      <t xml:space="preserve">Cambio medio mensile UIC del mese in cui sono state sostenute le spese, pubblicato sul sito ufficiale della Banca d’Italia (http://www.bancaditalia.it/banca_centrale/cambi) o in alternativa sul sito http://ec.europa.eu/budget/contracts_grants/info_contracts/inforeuro/inforeuro_en.cfm. </t>
    </r>
    <r>
      <rPr>
        <sz val="10"/>
        <rFont val="Tahoma"/>
        <family val="2"/>
      </rPr>
      <t xml:space="preserve">L'intestazione della colonna deve riportare il tipo di cambio applicato. </t>
    </r>
  </si>
  <si>
    <t>mese maggio 2016</t>
  </si>
  <si>
    <t>Cambio (7) mesnsile anno 2016</t>
  </si>
  <si>
    <t>DDR n. 77 del 05.10.2018 : Impegno di spesa e concessione contributi anno 2018.</t>
  </si>
  <si>
    <r>
      <t xml:space="preserve">Legge regionale n. 55/1999 “Interventi regionali per la promozione dei diritti umani, la cultura di pace, la cooperazione allo sviluppo e la solidarietà”
Legge regionale n. 21/2018 “Interventi regionali per la promozione e la diffusione dei diritti umani nonché la cooperazione allo sviluppo sostenibile”                            </t>
    </r>
    <r>
      <rPr>
        <b/>
        <sz val="14"/>
        <rFont val="Tahoma"/>
        <family val="2"/>
      </rPr>
      <t xml:space="preserve">   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</si>
</sst>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,##0.00"/>
    <numFmt numFmtId="188" formatCode="[$€-2]\ #,##0.00;[Red]\-[$€-2]\ #,##0.00"/>
    <numFmt numFmtId="189" formatCode="[$€-2]\ #.##000_);[Red]\([$€-2]\ #.##000\)"/>
    <numFmt numFmtId="190" formatCode="_-[$€-2]\ * #,##0.00_-;\-[$€-2]\ * #,##0.00_-;_-[$€-2]\ * &quot;-&quot;??_-"/>
    <numFmt numFmtId="191" formatCode="&quot;€&quot;\ 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i/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90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187" fontId="5" fillId="0" borderId="10" xfId="0" applyNumberFormat="1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187" fontId="5" fillId="0" borderId="13" xfId="0" applyNumberFormat="1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187" fontId="5" fillId="0" borderId="14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187" fontId="5" fillId="0" borderId="16" xfId="0" applyNumberFormat="1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 vertical="top"/>
    </xf>
    <xf numFmtId="0" fontId="2" fillId="0" borderId="0" xfId="0" applyFont="1" applyAlignment="1" quotePrefix="1">
      <alignment horizontal="left" wrapText="1"/>
    </xf>
    <xf numFmtId="14" fontId="5" fillId="0" borderId="10" xfId="0" applyNumberFormat="1" applyFont="1" applyBorder="1" applyAlignment="1">
      <alignment horizontal="justify" vertical="top" wrapText="1"/>
    </xf>
    <xf numFmtId="14" fontId="5" fillId="0" borderId="14" xfId="0" applyNumberFormat="1" applyFont="1" applyBorder="1" applyAlignment="1">
      <alignment horizontal="justify" vertical="top" wrapText="1"/>
    </xf>
    <xf numFmtId="14" fontId="5" fillId="0" borderId="16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187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187" fontId="5" fillId="0" borderId="0" xfId="0" applyNumberFormat="1" applyFont="1" applyFill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5" fillId="0" borderId="0" xfId="0" applyFont="1" applyAlignment="1" quotePrefix="1">
      <alignment horizontal="left" wrapText="1"/>
    </xf>
    <xf numFmtId="0" fontId="4" fillId="0" borderId="0" xfId="0" applyFont="1" applyBorder="1" applyAlignment="1">
      <alignment horizontal="right" vertical="top" wrapText="1"/>
    </xf>
    <xf numFmtId="187" fontId="5" fillId="0" borderId="10" xfId="0" applyNumberFormat="1" applyFont="1" applyFill="1" applyBorder="1" applyAlignment="1">
      <alignment horizontal="justify" vertical="top" wrapText="1"/>
    </xf>
    <xf numFmtId="187" fontId="5" fillId="0" borderId="13" xfId="0" applyNumberFormat="1" applyFont="1" applyFill="1" applyBorder="1" applyAlignment="1">
      <alignment horizontal="justify" vertical="top" wrapText="1"/>
    </xf>
    <xf numFmtId="187" fontId="5" fillId="0" borderId="16" xfId="0" applyNumberFormat="1" applyFont="1" applyFill="1" applyBorder="1" applyAlignment="1">
      <alignment horizontal="justify" vertical="top" wrapText="1"/>
    </xf>
    <xf numFmtId="187" fontId="5" fillId="0" borderId="18" xfId="0" applyNumberFormat="1" applyFont="1" applyFill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5" fillId="0" borderId="20" xfId="0" applyFont="1" applyBorder="1" applyAlignment="1">
      <alignment horizontal="justify" vertical="top" wrapText="1"/>
    </xf>
    <xf numFmtId="187" fontId="5" fillId="0" borderId="14" xfId="0" applyNumberFormat="1" applyFont="1" applyFill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187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top" wrapText="1"/>
    </xf>
    <xf numFmtId="187" fontId="5" fillId="33" borderId="24" xfId="0" applyNumberFormat="1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5" fillId="33" borderId="23" xfId="0" applyFont="1" applyFill="1" applyBorder="1" applyAlignment="1">
      <alignment wrapText="1"/>
    </xf>
    <xf numFmtId="0" fontId="5" fillId="0" borderId="26" xfId="0" applyFont="1" applyBorder="1" applyAlignment="1">
      <alignment horizontal="left" vertical="top" wrapText="1"/>
    </xf>
    <xf numFmtId="0" fontId="12" fillId="0" borderId="0" xfId="0" applyFont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0" fillId="34" borderId="0" xfId="0" applyFill="1" applyAlignment="1">
      <alignment wrapText="1"/>
    </xf>
    <xf numFmtId="187" fontId="2" fillId="34" borderId="0" xfId="0" applyNumberFormat="1" applyFont="1" applyFill="1" applyBorder="1" applyAlignment="1">
      <alignment horizontal="center" vertical="center" wrapText="1"/>
    </xf>
    <xf numFmtId="190" fontId="5" fillId="0" borderId="10" xfId="44" applyFont="1" applyBorder="1" applyAlignment="1">
      <alignment horizontal="justify" vertical="top" wrapText="1"/>
    </xf>
    <xf numFmtId="187" fontId="2" fillId="33" borderId="10" xfId="0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87" fontId="5" fillId="33" borderId="19" xfId="0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91" fontId="0" fillId="0" borderId="0" xfId="0" applyNumberFormat="1" applyFill="1" applyBorder="1" applyAlignment="1">
      <alignment wrapText="1"/>
    </xf>
    <xf numFmtId="191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wrapText="1"/>
    </xf>
    <xf numFmtId="187" fontId="5" fillId="33" borderId="29" xfId="0" applyNumberFormat="1" applyFont="1" applyFill="1" applyBorder="1" applyAlignment="1">
      <alignment wrapText="1"/>
    </xf>
    <xf numFmtId="187" fontId="5" fillId="33" borderId="25" xfId="0" applyNumberFormat="1" applyFont="1" applyFill="1" applyBorder="1" applyAlignment="1">
      <alignment wrapText="1"/>
    </xf>
    <xf numFmtId="187" fontId="5" fillId="33" borderId="19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/>
    </xf>
    <xf numFmtId="0" fontId="5" fillId="0" borderId="27" xfId="0" applyFont="1" applyBorder="1" applyAlignment="1">
      <alignment horizontal="justify" wrapText="1"/>
    </xf>
    <xf numFmtId="0" fontId="5" fillId="0" borderId="27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187" fontId="2" fillId="0" borderId="13" xfId="0" applyNumberFormat="1" applyFont="1" applyFill="1" applyBorder="1" applyAlignment="1">
      <alignment horizontal="justify" vertical="top" wrapText="1"/>
    </xf>
    <xf numFmtId="187" fontId="2" fillId="33" borderId="30" xfId="0" applyNumberFormat="1" applyFont="1" applyFill="1" applyBorder="1" applyAlignment="1">
      <alignment wrapText="1"/>
    </xf>
    <xf numFmtId="187" fontId="2" fillId="33" borderId="21" xfId="0" applyNumberFormat="1" applyFont="1" applyFill="1" applyBorder="1" applyAlignment="1">
      <alignment horizontal="justify" wrapText="1"/>
    </xf>
    <xf numFmtId="187" fontId="5" fillId="33" borderId="31" xfId="0" applyNumberFormat="1" applyFont="1" applyFill="1" applyBorder="1" applyAlignment="1">
      <alignment horizontal="justify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5" borderId="32" xfId="0" applyFont="1" applyFill="1" applyBorder="1" applyAlignment="1">
      <alignment horizontal="left" vertical="top" wrapText="1"/>
    </xf>
    <xf numFmtId="0" fontId="0" fillId="36" borderId="27" xfId="0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top" wrapText="1"/>
    </xf>
    <xf numFmtId="187" fontId="5" fillId="33" borderId="24" xfId="0" applyNumberFormat="1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5" fillId="33" borderId="23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87" fontId="4" fillId="33" borderId="39" xfId="0" applyNumberFormat="1" applyFont="1" applyFill="1" applyBorder="1" applyAlignment="1">
      <alignment horizontal="center" vertical="center" wrapText="1"/>
    </xf>
    <xf numFmtId="187" fontId="4" fillId="33" borderId="40" xfId="0" applyNumberFormat="1" applyFont="1" applyFill="1" applyBorder="1" applyAlignment="1">
      <alignment horizontal="center" vertical="center" wrapText="1"/>
    </xf>
    <xf numFmtId="187" fontId="4" fillId="33" borderId="4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2" fillId="34" borderId="4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87" fontId="4" fillId="0" borderId="32" xfId="0" applyNumberFormat="1" applyFont="1" applyFill="1" applyBorder="1" applyAlignment="1">
      <alignment horizontal="center" wrapText="1"/>
    </xf>
    <xf numFmtId="187" fontId="4" fillId="0" borderId="27" xfId="0" applyNumberFormat="1" applyFont="1" applyFill="1" applyBorder="1" applyAlignment="1">
      <alignment horizontal="center" wrapText="1"/>
    </xf>
    <xf numFmtId="187" fontId="4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39"/>
  <sheetViews>
    <sheetView tabSelected="1" view="pageLayout" zoomScaleNormal="75" zoomScaleSheetLayoutView="75" workbookViewId="0" topLeftCell="A1">
      <selection activeCell="I17" sqref="I17"/>
    </sheetView>
  </sheetViews>
  <sheetFormatPr defaultColWidth="9.140625" defaultRowHeight="12.75"/>
  <cols>
    <col min="1" max="1" width="23.421875" style="3" customWidth="1"/>
    <col min="2" max="2" width="11.8515625" style="3" customWidth="1"/>
    <col min="3" max="3" width="20.8515625" style="0" customWidth="1"/>
    <col min="4" max="4" width="22.28125" style="0" customWidth="1"/>
    <col min="5" max="5" width="15.140625" style="0" customWidth="1"/>
    <col min="6" max="6" width="13.140625" style="0" customWidth="1"/>
    <col min="7" max="7" width="19.57421875" style="0" customWidth="1"/>
    <col min="8" max="8" width="15.421875" style="0" customWidth="1"/>
    <col min="9" max="9" width="22.00390625" style="0" customWidth="1"/>
    <col min="10" max="11" width="16.8515625" style="0" customWidth="1"/>
    <col min="12" max="12" width="14.00390625" style="0" customWidth="1"/>
    <col min="13" max="13" width="14.140625" style="64" customWidth="1"/>
    <col min="14" max="17" width="15.7109375" style="0" customWidth="1"/>
    <col min="18" max="18" width="15.28125" style="0" customWidth="1"/>
    <col min="19" max="19" width="18.7109375" style="0" customWidth="1"/>
    <col min="20" max="20" width="14.28125" style="0" customWidth="1"/>
    <col min="22" max="22" width="13.57421875" style="0" customWidth="1"/>
    <col min="23" max="23" width="10.28125" style="0" customWidth="1"/>
  </cols>
  <sheetData>
    <row r="2" spans="1:19" s="8" customFormat="1" ht="24" customHeight="1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0"/>
      <c r="N2" s="10"/>
      <c r="O2" s="10"/>
      <c r="P2" s="10"/>
      <c r="Q2" s="10"/>
      <c r="R2" s="10"/>
      <c r="S2" s="10"/>
    </row>
    <row r="3" spans="1:19" s="8" customFormat="1" ht="24" customHeight="1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0"/>
      <c r="N3" s="10"/>
      <c r="O3" s="10"/>
      <c r="P3" s="10"/>
      <c r="Q3" s="10"/>
      <c r="R3" s="10"/>
      <c r="S3" s="10"/>
    </row>
    <row r="4" spans="1:19" ht="24" customHeight="1">
      <c r="A4" s="145" t="s">
        <v>72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0"/>
      <c r="N4" s="10"/>
      <c r="O4" s="10"/>
      <c r="P4" s="10"/>
      <c r="Q4" s="10"/>
      <c r="R4" s="10"/>
      <c r="S4" s="10"/>
    </row>
    <row r="5" spans="1:19" s="1" customFormat="1" ht="30" customHeight="1">
      <c r="A5" s="146" t="s">
        <v>41</v>
      </c>
      <c r="B5" s="147"/>
      <c r="C5" s="148"/>
      <c r="D5" s="149"/>
      <c r="E5" s="149"/>
      <c r="F5" s="149"/>
      <c r="G5" s="149"/>
      <c r="H5" s="149"/>
      <c r="I5" s="149"/>
      <c r="J5" s="149"/>
      <c r="K5" s="149"/>
      <c r="L5" s="150"/>
      <c r="M5" s="4"/>
      <c r="N5" s="4"/>
      <c r="O5" s="4"/>
      <c r="P5" s="4"/>
      <c r="Q5" s="4"/>
      <c r="R5" s="4"/>
      <c r="S5" s="4"/>
    </row>
    <row r="6" spans="1:11" s="1" customFormat="1" ht="15" thickBot="1">
      <c r="A6" s="5"/>
      <c r="B6" s="5"/>
      <c r="C6" s="23"/>
      <c r="D6" s="23"/>
      <c r="E6" s="23"/>
      <c r="F6" s="23"/>
      <c r="G6" s="23"/>
      <c r="H6" s="23"/>
      <c r="I6" s="23"/>
      <c r="J6" s="23"/>
      <c r="K6" s="23"/>
    </row>
    <row r="7" spans="1:12" s="1" customFormat="1" ht="29.25" customHeight="1" thickBot="1">
      <c r="A7" s="140" t="s">
        <v>3</v>
      </c>
      <c r="B7" s="141"/>
      <c r="C7" s="141"/>
      <c r="D7" s="141"/>
      <c r="E7" s="141"/>
      <c r="F7" s="141"/>
      <c r="G7" s="141"/>
      <c r="H7" s="141"/>
      <c r="I7" s="141"/>
      <c r="J7" s="141"/>
      <c r="K7" s="142"/>
      <c r="L7" s="143"/>
    </row>
    <row r="8" spans="1:12" s="1" customFormat="1" ht="60" customHeight="1" thickBot="1">
      <c r="A8" s="59"/>
      <c r="B8" s="60" t="s">
        <v>10</v>
      </c>
      <c r="C8" s="61" t="s">
        <v>16</v>
      </c>
      <c r="D8" s="61" t="s">
        <v>11</v>
      </c>
      <c r="E8" s="61" t="s">
        <v>21</v>
      </c>
      <c r="F8" s="61" t="s">
        <v>12</v>
      </c>
      <c r="G8" s="61" t="s">
        <v>32</v>
      </c>
      <c r="H8" s="61" t="s">
        <v>56</v>
      </c>
      <c r="I8" s="61" t="s">
        <v>13</v>
      </c>
      <c r="J8" s="138" t="s">
        <v>59</v>
      </c>
      <c r="K8" s="139"/>
      <c r="L8" s="62" t="s">
        <v>42</v>
      </c>
    </row>
    <row r="9" spans="1:12" s="1" customFormat="1" ht="13.5" customHeight="1">
      <c r="A9" s="127" t="s">
        <v>38</v>
      </c>
      <c r="B9" s="106">
        <v>1</v>
      </c>
      <c r="C9" s="57"/>
      <c r="D9" s="30"/>
      <c r="E9" s="30"/>
      <c r="F9" s="30"/>
      <c r="G9" s="30"/>
      <c r="H9" s="30"/>
      <c r="I9" s="30"/>
      <c r="J9" s="58"/>
      <c r="K9" s="54"/>
      <c r="L9" s="122">
        <f>SUM(J9:J11:K9:K11)</f>
        <v>0</v>
      </c>
    </row>
    <row r="10" spans="1:12" s="1" customFormat="1" ht="12.75">
      <c r="A10" s="117"/>
      <c r="B10" s="104">
        <v>2</v>
      </c>
      <c r="C10" s="25"/>
      <c r="D10" s="22"/>
      <c r="E10" s="22"/>
      <c r="F10" s="22"/>
      <c r="G10" s="22"/>
      <c r="H10" s="22"/>
      <c r="I10" s="22"/>
      <c r="J10" s="52"/>
      <c r="K10" s="52"/>
      <c r="L10" s="123"/>
    </row>
    <row r="11" spans="1:12" s="1" customFormat="1" ht="13.5" thickBot="1">
      <c r="A11" s="117"/>
      <c r="B11" s="105">
        <v>3</v>
      </c>
      <c r="C11" s="27"/>
      <c r="D11" s="28"/>
      <c r="E11" s="28"/>
      <c r="F11" s="28"/>
      <c r="G11" s="28"/>
      <c r="H11" s="28"/>
      <c r="I11" s="28"/>
      <c r="J11" s="53"/>
      <c r="K11" s="53"/>
      <c r="L11" s="124"/>
    </row>
    <row r="12" spans="1:12" s="1" customFormat="1" ht="12.75">
      <c r="A12" s="116" t="s">
        <v>39</v>
      </c>
      <c r="B12" s="107"/>
      <c r="C12" s="32"/>
      <c r="D12" s="33"/>
      <c r="E12" s="33"/>
      <c r="F12" s="33"/>
      <c r="G12" s="33"/>
      <c r="H12" s="33"/>
      <c r="I12" s="33"/>
      <c r="J12" s="54"/>
      <c r="K12" s="54"/>
      <c r="L12" s="122">
        <f>SUM(J12:J14:K12:K14)</f>
        <v>0</v>
      </c>
    </row>
    <row r="13" spans="1:12" s="1" customFormat="1" ht="12.75">
      <c r="A13" s="117"/>
      <c r="B13" s="108"/>
      <c r="C13" s="25"/>
      <c r="D13" s="22"/>
      <c r="E13" s="22"/>
      <c r="F13" s="22"/>
      <c r="G13" s="22"/>
      <c r="H13" s="22"/>
      <c r="I13" s="22"/>
      <c r="J13" s="52"/>
      <c r="K13" s="52"/>
      <c r="L13" s="123"/>
    </row>
    <row r="14" spans="1:12" s="1" customFormat="1" ht="13.5" thickBot="1">
      <c r="A14" s="118"/>
      <c r="B14" s="109"/>
      <c r="C14" s="27"/>
      <c r="D14" s="28"/>
      <c r="E14" s="28"/>
      <c r="F14" s="28"/>
      <c r="G14" s="28"/>
      <c r="H14" s="28"/>
      <c r="I14" s="28"/>
      <c r="J14" s="53"/>
      <c r="K14" s="112"/>
      <c r="L14" s="124"/>
    </row>
    <row r="15" spans="1:12" s="1" customFormat="1" ht="15" customHeight="1">
      <c r="A15" s="116" t="s">
        <v>9</v>
      </c>
      <c r="B15" s="107"/>
      <c r="C15" s="32"/>
      <c r="D15" s="33"/>
      <c r="E15" s="33"/>
      <c r="F15" s="33"/>
      <c r="G15" s="33"/>
      <c r="H15" s="33"/>
      <c r="I15" s="33"/>
      <c r="J15" s="54"/>
      <c r="K15" s="58"/>
      <c r="L15" s="122">
        <f>SUM(J15:J18:K15:K18)</f>
        <v>0</v>
      </c>
    </row>
    <row r="16" spans="1:12" s="1" customFormat="1" ht="12.75">
      <c r="A16" s="117"/>
      <c r="B16" s="108"/>
      <c r="C16" s="25"/>
      <c r="D16" s="22"/>
      <c r="E16" s="22"/>
      <c r="F16" s="22"/>
      <c r="G16" s="22"/>
      <c r="H16" s="22"/>
      <c r="I16" s="22"/>
      <c r="J16" s="52"/>
      <c r="K16" s="52"/>
      <c r="L16" s="123"/>
    </row>
    <row r="17" spans="1:12" s="1" customFormat="1" ht="12.75">
      <c r="A17" s="117"/>
      <c r="B17" s="108"/>
      <c r="C17" s="25"/>
      <c r="D17" s="22"/>
      <c r="E17" s="22"/>
      <c r="F17" s="22"/>
      <c r="G17" s="22"/>
      <c r="H17" s="22"/>
      <c r="I17" s="22"/>
      <c r="J17" s="52"/>
      <c r="K17" s="52"/>
      <c r="L17" s="123"/>
    </row>
    <row r="18" spans="1:12" s="1" customFormat="1" ht="13.5" thickBot="1">
      <c r="A18" s="118"/>
      <c r="B18" s="109"/>
      <c r="C18" s="27"/>
      <c r="D18" s="28"/>
      <c r="E18" s="28"/>
      <c r="F18" s="28"/>
      <c r="G18" s="28"/>
      <c r="H18" s="28"/>
      <c r="I18" s="28"/>
      <c r="J18" s="53"/>
      <c r="K18" s="53"/>
      <c r="L18" s="124"/>
    </row>
    <row r="19" spans="1:12" s="1" customFormat="1" ht="12.75">
      <c r="A19" s="128" t="s">
        <v>1</v>
      </c>
      <c r="B19" s="107"/>
      <c r="C19" s="32"/>
      <c r="D19" s="33"/>
      <c r="E19" s="33"/>
      <c r="F19" s="33"/>
      <c r="G19" s="33"/>
      <c r="H19" s="33"/>
      <c r="I19" s="33"/>
      <c r="J19" s="54"/>
      <c r="K19" s="58"/>
      <c r="L19" s="122">
        <f>SUM(J19:J22:K19:K22)</f>
        <v>0</v>
      </c>
    </row>
    <row r="20" spans="1:12" s="1" customFormat="1" ht="13.5" customHeight="1">
      <c r="A20" s="127"/>
      <c r="B20" s="108"/>
      <c r="C20" s="25"/>
      <c r="D20" s="22"/>
      <c r="E20" s="22"/>
      <c r="F20" s="22"/>
      <c r="G20" s="22"/>
      <c r="H20" s="22"/>
      <c r="I20" s="22"/>
      <c r="J20" s="52"/>
      <c r="K20" s="52"/>
      <c r="L20" s="123"/>
    </row>
    <row r="21" spans="1:12" s="1" customFormat="1" ht="9.75" customHeight="1">
      <c r="A21" s="125" t="s">
        <v>67</v>
      </c>
      <c r="B21" s="119"/>
      <c r="C21" s="120"/>
      <c r="D21" s="120"/>
      <c r="E21" s="120"/>
      <c r="F21" s="120"/>
      <c r="G21" s="120"/>
      <c r="H21" s="120"/>
      <c r="I21" s="120"/>
      <c r="J21" s="120"/>
      <c r="K21" s="121"/>
      <c r="L21" s="123"/>
    </row>
    <row r="22" spans="1:12" s="1" customFormat="1" ht="16.5" customHeight="1" thickBot="1">
      <c r="A22" s="126"/>
      <c r="B22" s="109"/>
      <c r="C22" s="27"/>
      <c r="D22" s="28"/>
      <c r="E22" s="28"/>
      <c r="F22" s="28"/>
      <c r="G22" s="28"/>
      <c r="H22" s="28"/>
      <c r="I22" s="28"/>
      <c r="J22" s="53"/>
      <c r="K22" s="53"/>
      <c r="L22" s="124"/>
    </row>
    <row r="23" spans="1:12" s="1" customFormat="1" ht="12.75">
      <c r="A23" s="128" t="s">
        <v>8</v>
      </c>
      <c r="B23" s="107"/>
      <c r="C23" s="32"/>
      <c r="D23" s="33"/>
      <c r="E23" s="33"/>
      <c r="F23" s="33"/>
      <c r="G23" s="33"/>
      <c r="H23" s="33"/>
      <c r="I23" s="33"/>
      <c r="J23" s="54"/>
      <c r="K23" s="58"/>
      <c r="L23" s="122">
        <f>SUM(J23:J25:K23:K25)</f>
        <v>0</v>
      </c>
    </row>
    <row r="24" spans="1:12" s="1" customFormat="1" ht="12.75">
      <c r="A24" s="166"/>
      <c r="B24" s="108"/>
      <c r="C24" s="25"/>
      <c r="D24" s="22"/>
      <c r="E24" s="22"/>
      <c r="F24" s="22"/>
      <c r="G24" s="22"/>
      <c r="H24" s="22"/>
      <c r="I24" s="22"/>
      <c r="J24" s="52"/>
      <c r="K24" s="52"/>
      <c r="L24" s="123"/>
    </row>
    <row r="25" spans="1:12" s="1" customFormat="1" ht="13.5" thickBot="1">
      <c r="A25" s="126"/>
      <c r="B25" s="109"/>
      <c r="C25" s="27"/>
      <c r="D25" s="28"/>
      <c r="E25" s="28"/>
      <c r="F25" s="28"/>
      <c r="G25" s="28"/>
      <c r="H25" s="28"/>
      <c r="I25" s="28"/>
      <c r="J25" s="53"/>
      <c r="K25" s="53"/>
      <c r="L25" s="124"/>
    </row>
    <row r="26" spans="1:12" s="1" customFormat="1" ht="12.75">
      <c r="A26" s="134" t="s">
        <v>58</v>
      </c>
      <c r="B26" s="107"/>
      <c r="C26" s="32"/>
      <c r="D26" s="33"/>
      <c r="E26" s="33"/>
      <c r="F26" s="33"/>
      <c r="G26" s="33"/>
      <c r="H26" s="33"/>
      <c r="I26" s="33"/>
      <c r="J26" s="54"/>
      <c r="K26" s="58"/>
      <c r="L26" s="122">
        <f>SUM(J26:J29:K26:K29)</f>
        <v>0</v>
      </c>
    </row>
    <row r="27" spans="1:12" s="1" customFormat="1" ht="12.75">
      <c r="A27" s="135"/>
      <c r="B27" s="108"/>
      <c r="C27" s="25"/>
      <c r="D27" s="22"/>
      <c r="E27" s="22"/>
      <c r="F27" s="22"/>
      <c r="G27" s="22"/>
      <c r="H27" s="22"/>
      <c r="I27" s="22"/>
      <c r="J27" s="52"/>
      <c r="K27" s="52"/>
      <c r="L27" s="123"/>
    </row>
    <row r="28" spans="1:12" s="1" customFormat="1" ht="12.75">
      <c r="A28" s="136"/>
      <c r="B28" s="110"/>
      <c r="C28" s="35"/>
      <c r="D28" s="36"/>
      <c r="E28" s="36"/>
      <c r="F28" s="36"/>
      <c r="G28" s="22"/>
      <c r="H28" s="22"/>
      <c r="I28" s="36"/>
      <c r="J28" s="55"/>
      <c r="K28" s="52"/>
      <c r="L28" s="123"/>
    </row>
    <row r="29" spans="1:12" s="1" customFormat="1" ht="12.75" customHeight="1" thickBot="1">
      <c r="A29" s="137"/>
      <c r="B29" s="109"/>
      <c r="C29" s="28"/>
      <c r="D29" s="28"/>
      <c r="E29" s="28"/>
      <c r="F29" s="28"/>
      <c r="G29" s="28"/>
      <c r="H29" s="28"/>
      <c r="I29" s="36"/>
      <c r="J29" s="53"/>
      <c r="K29" s="53"/>
      <c r="L29" s="123"/>
    </row>
    <row r="30" spans="1:12" s="1" customFormat="1" ht="38.25" customHeight="1" thickBot="1">
      <c r="A30" s="7"/>
      <c r="B30" s="7"/>
      <c r="C30" s="23"/>
      <c r="D30" s="23"/>
      <c r="E30" s="23"/>
      <c r="F30" s="23"/>
      <c r="G30" s="5"/>
      <c r="H30" s="5"/>
      <c r="I30" s="48" t="s">
        <v>61</v>
      </c>
      <c r="J30" s="114">
        <f>SUM(J9:J29)</f>
        <v>0</v>
      </c>
      <c r="K30" s="114">
        <f>SUM(K9:K29)</f>
        <v>0</v>
      </c>
      <c r="L30" s="113">
        <f>SUM(L9:L29)</f>
        <v>0</v>
      </c>
    </row>
    <row r="31" spans="1:20" s="1" customFormat="1" ht="30.75" thickBot="1">
      <c r="A31" s="164" t="s">
        <v>51</v>
      </c>
      <c r="B31" s="165"/>
      <c r="C31" s="165"/>
      <c r="D31" s="165"/>
      <c r="E31" s="165"/>
      <c r="F31" s="165"/>
      <c r="G31" s="165"/>
      <c r="H31" s="5"/>
      <c r="I31" s="48" t="s">
        <v>66</v>
      </c>
      <c r="J31" s="161">
        <f>L30</f>
        <v>0</v>
      </c>
      <c r="K31" s="162"/>
      <c r="L31" s="163"/>
      <c r="M31" s="63"/>
      <c r="N31" s="70"/>
      <c r="O31" s="70"/>
      <c r="P31" s="70"/>
      <c r="Q31" s="70"/>
      <c r="R31" s="70"/>
      <c r="S31" s="69"/>
      <c r="T31" s="4"/>
    </row>
    <row r="32" spans="1:37" s="1" customFormat="1" ht="15.75" customHeight="1">
      <c r="A32" s="5"/>
      <c r="C32" s="5"/>
      <c r="E32" s="5"/>
      <c r="G32" s="5"/>
      <c r="I32" s="5"/>
      <c r="J32" s="45"/>
      <c r="K32" s="45"/>
      <c r="L32" s="63"/>
      <c r="M32" s="63"/>
      <c r="N32" s="71"/>
      <c r="O32" s="71"/>
      <c r="P32" s="71"/>
      <c r="Q32" s="71"/>
      <c r="R32" s="71"/>
      <c r="S32" s="69"/>
      <c r="T32" s="4"/>
      <c r="AK32" s="79"/>
    </row>
    <row r="33" spans="1:37" s="1" customFormat="1" ht="15.75" customHeight="1">
      <c r="A33" s="5"/>
      <c r="C33" s="5"/>
      <c r="E33" s="5"/>
      <c r="G33" s="5"/>
      <c r="I33" s="5"/>
      <c r="J33" s="45"/>
      <c r="K33" s="45"/>
      <c r="L33" s="63"/>
      <c r="M33" s="63"/>
      <c r="N33" s="71"/>
      <c r="O33" s="71"/>
      <c r="P33" s="71"/>
      <c r="Q33" s="71"/>
      <c r="R33" s="71"/>
      <c r="S33" s="69"/>
      <c r="T33" s="4"/>
      <c r="AK33" s="79"/>
    </row>
    <row r="34" spans="1:37" s="1" customFormat="1" ht="15" customHeight="1">
      <c r="A34" s="5"/>
      <c r="B34" s="5"/>
      <c r="C34" s="5"/>
      <c r="D34" s="5"/>
      <c r="E34" s="5"/>
      <c r="F34" s="5"/>
      <c r="G34" s="5"/>
      <c r="I34" s="5"/>
      <c r="J34" s="45"/>
      <c r="K34" s="45"/>
      <c r="L34" s="63"/>
      <c r="M34" s="63"/>
      <c r="N34" s="71"/>
      <c r="S34" s="69"/>
      <c r="T34" s="4"/>
      <c r="AK34" s="79"/>
    </row>
    <row r="35" spans="1:37" s="1" customFormat="1" ht="15.75" customHeight="1">
      <c r="A35" s="173" t="s">
        <v>62</v>
      </c>
      <c r="B35" s="173"/>
      <c r="C35" s="173"/>
      <c r="D35" s="71"/>
      <c r="E35" s="5"/>
      <c r="F35" s="5"/>
      <c r="G35" s="5"/>
      <c r="I35" s="5"/>
      <c r="J35" s="45"/>
      <c r="K35" s="45"/>
      <c r="L35" s="63"/>
      <c r="M35" s="63"/>
      <c r="N35" s="78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80"/>
    </row>
    <row r="36" spans="1:37" s="1" customFormat="1" ht="20.25" customHeight="1">
      <c r="A36" s="174" t="s">
        <v>49</v>
      </c>
      <c r="B36" s="175"/>
      <c r="C36" s="176"/>
      <c r="D36" s="81"/>
      <c r="E36" s="5"/>
      <c r="F36" s="5"/>
      <c r="G36" s="5"/>
      <c r="I36" s="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80"/>
    </row>
    <row r="37" spans="1:37" s="1" customFormat="1" ht="20.25" customHeight="1">
      <c r="A37" s="172" t="s">
        <v>50</v>
      </c>
      <c r="B37" s="172"/>
      <c r="C37" s="100" t="s">
        <v>46</v>
      </c>
      <c r="D37" s="81"/>
      <c r="E37" s="5"/>
      <c r="F37" s="5"/>
      <c r="G37" s="5"/>
      <c r="I37" s="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80"/>
    </row>
    <row r="38" spans="1:37" s="1" customFormat="1" ht="20.25" customHeight="1">
      <c r="A38" s="172"/>
      <c r="B38" s="172"/>
      <c r="C38" s="100" t="s">
        <v>47</v>
      </c>
      <c r="D38" s="81"/>
      <c r="E38" s="5"/>
      <c r="F38" s="5"/>
      <c r="G38" s="5"/>
      <c r="I38" s="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80"/>
    </row>
    <row r="39" spans="1:37" s="1" customFormat="1" ht="20.25" customHeight="1">
      <c r="A39" s="172" t="s">
        <v>54</v>
      </c>
      <c r="B39" s="172"/>
      <c r="C39" s="100" t="s">
        <v>46</v>
      </c>
      <c r="D39" s="81"/>
      <c r="E39" s="5"/>
      <c r="F39" s="5"/>
      <c r="G39" s="5"/>
      <c r="I39" s="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80"/>
    </row>
    <row r="40" spans="1:37" s="1" customFormat="1" ht="20.25" customHeight="1">
      <c r="A40" s="172"/>
      <c r="B40" s="172"/>
      <c r="C40" s="100" t="s">
        <v>47</v>
      </c>
      <c r="D40" s="81"/>
      <c r="E40" s="5"/>
      <c r="F40" s="5"/>
      <c r="G40" s="5"/>
      <c r="I40" s="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80"/>
    </row>
    <row r="41" spans="1:37" s="1" customFormat="1" ht="20.25" customHeight="1">
      <c r="A41" s="172" t="s">
        <v>54</v>
      </c>
      <c r="B41" s="172"/>
      <c r="C41" s="100" t="s">
        <v>46</v>
      </c>
      <c r="D41" s="81"/>
      <c r="E41" s="5"/>
      <c r="F41" s="5"/>
      <c r="G41" s="5"/>
      <c r="I41" s="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80"/>
    </row>
    <row r="42" spans="1:37" s="1" customFormat="1" ht="20.25" customHeight="1">
      <c r="A42" s="172"/>
      <c r="B42" s="172"/>
      <c r="C42" s="100" t="s">
        <v>47</v>
      </c>
      <c r="D42" s="81"/>
      <c r="E42" s="5"/>
      <c r="F42" s="5"/>
      <c r="G42" s="5"/>
      <c r="I42" s="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80"/>
    </row>
    <row r="43" spans="1:37" s="1" customFormat="1" ht="20.25" customHeight="1">
      <c r="A43" s="172" t="s">
        <v>54</v>
      </c>
      <c r="B43" s="172"/>
      <c r="C43" s="100" t="s">
        <v>46</v>
      </c>
      <c r="D43" s="81"/>
      <c r="E43" s="5"/>
      <c r="F43" s="5"/>
      <c r="G43" s="5"/>
      <c r="I43" s="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80"/>
    </row>
    <row r="44" spans="1:20" s="1" customFormat="1" ht="15" customHeight="1">
      <c r="A44" s="172"/>
      <c r="B44" s="172"/>
      <c r="C44" s="100" t="s">
        <v>47</v>
      </c>
      <c r="D44" s="81"/>
      <c r="E44" s="5"/>
      <c r="F44" s="5"/>
      <c r="G44" s="5"/>
      <c r="I44" s="5"/>
      <c r="O44" s="71"/>
      <c r="P44" s="71"/>
      <c r="Q44" s="71"/>
      <c r="R44" s="71"/>
      <c r="S44" s="69"/>
      <c r="T44" s="4"/>
    </row>
    <row r="45" spans="1:20" s="1" customFormat="1" ht="15">
      <c r="A45" s="129" t="s">
        <v>53</v>
      </c>
      <c r="B45" s="130"/>
      <c r="C45" s="131"/>
      <c r="D45" s="81"/>
      <c r="E45" s="5"/>
      <c r="F45" s="5"/>
      <c r="G45" s="5"/>
      <c r="I45" s="5"/>
      <c r="J45" s="45"/>
      <c r="K45" s="45"/>
      <c r="L45" s="63"/>
      <c r="M45" s="63"/>
      <c r="N45" s="71"/>
      <c r="O45" s="71"/>
      <c r="P45" s="71"/>
      <c r="Q45" s="71"/>
      <c r="R45" s="71"/>
      <c r="S45" s="69"/>
      <c r="T45" s="4"/>
    </row>
    <row r="46" spans="1:20" s="1" customFormat="1" ht="15">
      <c r="A46" s="129" t="s">
        <v>52</v>
      </c>
      <c r="B46" s="132"/>
      <c r="C46" s="133"/>
      <c r="D46" s="81"/>
      <c r="E46" s="5"/>
      <c r="F46" s="5"/>
      <c r="G46" s="5"/>
      <c r="I46" s="5"/>
      <c r="J46" s="45"/>
      <c r="K46" s="45"/>
      <c r="L46" s="63"/>
      <c r="M46" s="63"/>
      <c r="N46" s="71"/>
      <c r="O46" s="71"/>
      <c r="P46" s="71"/>
      <c r="Q46" s="71"/>
      <c r="R46" s="71"/>
      <c r="S46" s="69"/>
      <c r="T46" s="4"/>
    </row>
    <row r="47" spans="1:20" s="1" customFormat="1" ht="18" customHeight="1">
      <c r="A47" s="169" t="s">
        <v>60</v>
      </c>
      <c r="B47" s="170"/>
      <c r="C47" s="171"/>
      <c r="D47" s="82">
        <f>SUM(D36:D46)</f>
        <v>0</v>
      </c>
      <c r="E47" s="5"/>
      <c r="F47" s="5"/>
      <c r="G47" s="47"/>
      <c r="I47" s="47"/>
      <c r="J47" s="47"/>
      <c r="K47" s="47"/>
      <c r="M47" s="4"/>
      <c r="N47" s="4"/>
      <c r="O47" s="4"/>
      <c r="P47" s="4"/>
      <c r="Q47" s="4"/>
      <c r="R47" s="4"/>
      <c r="S47" s="4"/>
      <c r="T47" s="4"/>
    </row>
    <row r="48" spans="1:13" s="1" customFormat="1" ht="18" customHeight="1">
      <c r="A48" s="5"/>
      <c r="B48" s="5"/>
      <c r="C48" s="5"/>
      <c r="D48" s="5"/>
      <c r="E48" s="51"/>
      <c r="F48" s="51"/>
      <c r="G48" s="45"/>
      <c r="H48" s="47"/>
      <c r="I48" s="47"/>
      <c r="J48" s="47"/>
      <c r="K48" s="47"/>
      <c r="M48" s="4"/>
    </row>
    <row r="49" spans="1:13" s="10" customFormat="1" ht="13.5">
      <c r="A49" s="49"/>
      <c r="B49" s="38"/>
      <c r="C49" s="37"/>
      <c r="D49" s="37"/>
      <c r="E49" s="101"/>
      <c r="F49" s="101"/>
      <c r="G49" s="101"/>
      <c r="H49" s="101"/>
      <c r="I49" s="101"/>
      <c r="J49" s="101"/>
      <c r="K49" s="101"/>
      <c r="L49" s="65"/>
      <c r="M49" s="65"/>
    </row>
    <row r="50" spans="1:29" s="2" customFormat="1" ht="12.75">
      <c r="A50" s="9"/>
      <c r="B50" s="9"/>
      <c r="C50" s="39"/>
      <c r="D50" s="39"/>
      <c r="E50" s="87"/>
      <c r="F50" s="87"/>
      <c r="G50" s="87"/>
      <c r="H50" s="87"/>
      <c r="I50" s="87"/>
      <c r="J50" s="87"/>
      <c r="K50" s="87"/>
      <c r="L50" s="87"/>
      <c r="M50" s="6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2" customFormat="1" ht="12.75">
      <c r="A51" s="94" t="s">
        <v>4</v>
      </c>
      <c r="B51" s="94"/>
      <c r="C51" s="94"/>
      <c r="D51" s="94"/>
      <c r="E51" s="102"/>
      <c r="F51" s="102"/>
      <c r="G51" s="102"/>
      <c r="H51" s="102"/>
      <c r="I51" s="102"/>
      <c r="J51" s="102"/>
      <c r="K51" s="102"/>
      <c r="L51" s="103"/>
      <c r="M51" s="66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s="2" customFormat="1" ht="12.75">
      <c r="A52" s="9"/>
      <c r="B52" s="9"/>
      <c r="C52" s="39"/>
      <c r="D52" s="39"/>
      <c r="E52" s="13"/>
      <c r="F52" s="13"/>
      <c r="G52" s="13"/>
      <c r="H52" s="16"/>
      <c r="I52" s="16"/>
      <c r="J52" s="16"/>
      <c r="K52" s="16"/>
      <c r="L52" s="12"/>
      <c r="M52" s="66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2" customFormat="1" ht="12.75">
      <c r="A53" s="17" t="s">
        <v>5</v>
      </c>
      <c r="B53" s="17"/>
      <c r="C53" s="15"/>
      <c r="D53" s="15"/>
      <c r="E53" s="86"/>
      <c r="F53" s="86"/>
      <c r="G53" s="86"/>
      <c r="H53" s="86"/>
      <c r="I53" s="86"/>
      <c r="J53" s="86"/>
      <c r="K53" s="86"/>
      <c r="L53" s="86"/>
      <c r="M53" s="6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2" customFormat="1" ht="12.75">
      <c r="A54" s="86" t="s">
        <v>15</v>
      </c>
      <c r="B54" s="86"/>
      <c r="C54" s="86"/>
      <c r="D54" s="86"/>
      <c r="E54" s="15"/>
      <c r="F54" s="15"/>
      <c r="G54" s="15"/>
      <c r="H54" s="15"/>
      <c r="I54" s="15"/>
      <c r="J54" s="15"/>
      <c r="K54" s="15"/>
      <c r="L54" s="12"/>
      <c r="M54" s="66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2" customFormat="1" ht="12.75">
      <c r="A55" s="156" t="s">
        <v>18</v>
      </c>
      <c r="B55" s="156"/>
      <c r="C55" s="156"/>
      <c r="D55" s="13"/>
      <c r="E55" s="86"/>
      <c r="F55" s="86"/>
      <c r="G55" s="86"/>
      <c r="H55" s="86"/>
      <c r="I55" s="86"/>
      <c r="J55" s="86"/>
      <c r="K55" s="86"/>
      <c r="L55" s="86"/>
      <c r="M55" s="66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2" customFormat="1" ht="12.75">
      <c r="A56" s="86" t="s">
        <v>34</v>
      </c>
      <c r="B56" s="86"/>
      <c r="C56" s="86"/>
      <c r="D56" s="86"/>
      <c r="E56" s="15"/>
      <c r="F56" s="15"/>
      <c r="G56" s="15"/>
      <c r="H56" s="15"/>
      <c r="I56" s="15"/>
      <c r="J56" s="15"/>
      <c r="K56" s="15"/>
      <c r="L56" s="12"/>
      <c r="M56" s="66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2" customFormat="1" ht="12.75">
      <c r="A57" s="18" t="s">
        <v>17</v>
      </c>
      <c r="B57" s="16"/>
      <c r="C57" s="15"/>
      <c r="D57" s="15"/>
      <c r="E57" s="86"/>
      <c r="F57" s="86"/>
      <c r="G57" s="86"/>
      <c r="H57" s="86"/>
      <c r="I57" s="86"/>
      <c r="J57" s="86"/>
      <c r="K57" s="86"/>
      <c r="L57" s="86"/>
      <c r="M57" s="66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2" customFormat="1" ht="12.75" customHeight="1">
      <c r="A58" s="86" t="s">
        <v>43</v>
      </c>
      <c r="B58" s="86"/>
      <c r="C58" s="86"/>
      <c r="D58" s="86"/>
      <c r="E58" s="20"/>
      <c r="F58" s="20"/>
      <c r="G58" s="20"/>
      <c r="H58" s="20"/>
      <c r="I58" s="20"/>
      <c r="J58" s="20"/>
      <c r="K58" s="20"/>
      <c r="L58" s="20"/>
      <c r="M58" s="66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2" customFormat="1" ht="12.75">
      <c r="A59" s="153" t="s">
        <v>19</v>
      </c>
      <c r="B59" s="153"/>
      <c r="C59" s="153"/>
      <c r="D59" s="15"/>
      <c r="E59" s="86"/>
      <c r="F59" s="86"/>
      <c r="G59" s="86"/>
      <c r="H59" s="86"/>
      <c r="I59" s="86"/>
      <c r="J59" s="86"/>
      <c r="K59" s="86"/>
      <c r="L59" s="86"/>
      <c r="M59" s="66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2" customFormat="1" ht="29.25" customHeight="1">
      <c r="A60" s="160" t="s">
        <v>31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6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2" customFormat="1" ht="12.75" customHeight="1">
      <c r="A61" s="153" t="s">
        <v>20</v>
      </c>
      <c r="B61" s="153"/>
      <c r="C61" s="153"/>
      <c r="D61" s="15"/>
      <c r="E61" s="13"/>
      <c r="F61" s="86"/>
      <c r="G61" s="86"/>
      <c r="H61" s="86"/>
      <c r="I61" s="86"/>
      <c r="J61" s="86"/>
      <c r="K61" s="86"/>
      <c r="L61" s="86"/>
      <c r="M61" s="66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2" customFormat="1" ht="12.75">
      <c r="A62" s="86" t="s">
        <v>40</v>
      </c>
      <c r="B62" s="86"/>
      <c r="C62" s="86"/>
      <c r="D62" s="86"/>
      <c r="E62" s="13"/>
      <c r="F62" s="13"/>
      <c r="G62" s="13"/>
      <c r="H62" s="13"/>
      <c r="I62" s="13"/>
      <c r="J62" s="13"/>
      <c r="K62" s="13"/>
      <c r="L62" s="13"/>
      <c r="M62" s="66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s="2" customFormat="1" ht="15.75" customHeight="1">
      <c r="A63" s="156" t="s">
        <v>33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66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2" customFormat="1" ht="12.75">
      <c r="A64" s="86" t="s">
        <v>35</v>
      </c>
      <c r="B64" s="86"/>
      <c r="C64" s="86"/>
      <c r="D64" s="86"/>
      <c r="E64" s="15"/>
      <c r="F64" s="15"/>
      <c r="G64" s="15"/>
      <c r="H64" s="15"/>
      <c r="I64" s="15"/>
      <c r="J64" s="15"/>
      <c r="K64" s="15"/>
      <c r="L64" s="12"/>
      <c r="M64" s="66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2" customFormat="1" ht="12.75">
      <c r="A65" s="151" t="s">
        <v>30</v>
      </c>
      <c r="B65" s="151"/>
      <c r="C65" s="151"/>
      <c r="D65" s="151"/>
      <c r="E65" s="86"/>
      <c r="F65" s="86"/>
      <c r="G65" s="86"/>
      <c r="H65" s="86"/>
      <c r="I65" s="86"/>
      <c r="J65" s="86"/>
      <c r="K65" s="86"/>
      <c r="L65" s="86"/>
      <c r="M65" s="66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s="2" customFormat="1" ht="12.75" customHeight="1">
      <c r="A66" s="86" t="s">
        <v>36</v>
      </c>
      <c r="B66" s="86"/>
      <c r="C66" s="86"/>
      <c r="D66" s="86"/>
      <c r="E66" s="20"/>
      <c r="F66" s="20"/>
      <c r="G66" s="20"/>
      <c r="H66" s="20"/>
      <c r="I66" s="20"/>
      <c r="J66" s="20"/>
      <c r="K66" s="20"/>
      <c r="L66" s="20"/>
      <c r="M66" s="66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s="2" customFormat="1" ht="12.75">
      <c r="A67" s="40" t="s">
        <v>22</v>
      </c>
      <c r="B67" s="40"/>
      <c r="C67" s="40"/>
      <c r="D67" s="40"/>
      <c r="E67" s="86"/>
      <c r="F67" s="86"/>
      <c r="G67" s="86"/>
      <c r="H67" s="86"/>
      <c r="I67" s="86"/>
      <c r="J67" s="86"/>
      <c r="K67" s="86"/>
      <c r="L67" s="86"/>
      <c r="M67" s="66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s="2" customFormat="1" ht="42.75" customHeight="1">
      <c r="A68" s="160" t="s">
        <v>69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66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s="2" customFormat="1" ht="12.75">
      <c r="A69" s="13" t="s">
        <v>44</v>
      </c>
      <c r="B69" s="50"/>
      <c r="C69" s="50"/>
      <c r="D69" s="50"/>
      <c r="E69" s="86"/>
      <c r="F69" s="86"/>
      <c r="G69" s="86"/>
      <c r="H69" s="86"/>
      <c r="I69" s="86"/>
      <c r="J69" s="86"/>
      <c r="K69" s="86"/>
      <c r="L69" s="8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12"/>
      <c r="AA69" s="12"/>
      <c r="AB69" s="12"/>
      <c r="AC69" s="12"/>
    </row>
    <row r="70" spans="1:29" s="2" customFormat="1" ht="12.75">
      <c r="A70" s="86" t="s">
        <v>45</v>
      </c>
      <c r="B70" s="86"/>
      <c r="C70" s="86"/>
      <c r="D70" s="86"/>
      <c r="E70" s="77"/>
      <c r="F70" s="77"/>
      <c r="G70" s="77"/>
      <c r="H70" s="77"/>
      <c r="I70" s="77"/>
      <c r="J70" s="56"/>
      <c r="K70" s="56"/>
      <c r="L70" s="12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12"/>
      <c r="AA70" s="12"/>
      <c r="AB70" s="12"/>
      <c r="AC70" s="12"/>
    </row>
    <row r="71" spans="1:29" s="2" customFormat="1" ht="12.75">
      <c r="A71" s="156" t="s">
        <v>64</v>
      </c>
      <c r="B71" s="157"/>
      <c r="C71" s="50"/>
      <c r="D71" s="50"/>
      <c r="E71" s="86"/>
      <c r="F71" s="77"/>
      <c r="G71" s="77"/>
      <c r="H71" s="77"/>
      <c r="I71" s="77"/>
      <c r="J71" s="56"/>
      <c r="K71" s="56"/>
      <c r="L71" s="12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12"/>
      <c r="AA71" s="12"/>
      <c r="AB71" s="12"/>
      <c r="AC71" s="12"/>
    </row>
    <row r="72" spans="1:29" s="2" customFormat="1" ht="12.75" customHeight="1">
      <c r="A72" s="86" t="s">
        <v>65</v>
      </c>
      <c r="B72" s="86"/>
      <c r="C72" s="86"/>
      <c r="D72" s="86"/>
      <c r="E72" s="77"/>
      <c r="F72" s="20"/>
      <c r="G72" s="20"/>
      <c r="H72" s="20"/>
      <c r="I72" s="20"/>
      <c r="J72" s="20"/>
      <c r="K72" s="20"/>
      <c r="L72" s="20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12"/>
      <c r="AA72" s="12"/>
      <c r="AB72" s="12"/>
      <c r="AC72" s="12"/>
    </row>
    <row r="73" spans="1:29" s="2" customFormat="1" ht="12.75" customHeight="1">
      <c r="A73" s="86"/>
      <c r="B73" s="86"/>
      <c r="C73" s="86"/>
      <c r="D73" s="86"/>
      <c r="E73" s="77"/>
      <c r="F73" s="20"/>
      <c r="G73" s="20"/>
      <c r="H73" s="20"/>
      <c r="I73" s="20"/>
      <c r="J73" s="20"/>
      <c r="K73" s="20"/>
      <c r="L73" s="20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12"/>
      <c r="AA73" s="12"/>
      <c r="AB73" s="12"/>
      <c r="AC73" s="12"/>
    </row>
    <row r="74" spans="1:29" s="2" customFormat="1" ht="12.75">
      <c r="A74" s="87" t="s">
        <v>57</v>
      </c>
      <c r="B74" s="86"/>
      <c r="C74" s="86"/>
      <c r="D74" s="86"/>
      <c r="E74" s="20"/>
      <c r="F74" s="20"/>
      <c r="G74" s="20"/>
      <c r="H74" s="20"/>
      <c r="I74" s="20"/>
      <c r="J74" s="20"/>
      <c r="K74" s="20"/>
      <c r="L74" s="20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12"/>
      <c r="AA74" s="12"/>
      <c r="AB74" s="12"/>
      <c r="AC74" s="12"/>
    </row>
    <row r="75" spans="1:29" s="2" customFormat="1" ht="12.75" customHeight="1">
      <c r="A75" s="154" t="s">
        <v>63</v>
      </c>
      <c r="B75" s="155"/>
      <c r="C75" s="155"/>
      <c r="D75" s="155"/>
      <c r="E75" s="155"/>
      <c r="F75" s="155"/>
      <c r="G75" s="155"/>
      <c r="H75" s="155"/>
      <c r="I75" s="84"/>
      <c r="J75" s="84"/>
      <c r="K75" s="84"/>
      <c r="L75" s="84"/>
      <c r="M75" s="83"/>
      <c r="N75" s="177"/>
      <c r="O75" s="167"/>
      <c r="P75" s="167"/>
      <c r="Q75" s="167"/>
      <c r="R75" s="168"/>
      <c r="S75" s="167"/>
      <c r="T75" s="168"/>
      <c r="U75" s="167"/>
      <c r="V75" s="168"/>
      <c r="W75" s="88"/>
      <c r="X75" s="89"/>
      <c r="Y75" s="89"/>
      <c r="Z75" s="12"/>
      <c r="AA75" s="12"/>
      <c r="AB75" s="12"/>
      <c r="AC75" s="12"/>
    </row>
    <row r="76" spans="1:29" s="2" customFormat="1" ht="12" customHeight="1">
      <c r="A76" s="154"/>
      <c r="B76" s="155"/>
      <c r="C76" s="155"/>
      <c r="D76" s="155"/>
      <c r="E76" s="155"/>
      <c r="F76" s="155"/>
      <c r="G76" s="155"/>
      <c r="H76" s="155"/>
      <c r="M76" s="83"/>
      <c r="N76" s="178"/>
      <c r="O76" s="46"/>
      <c r="P76" s="46"/>
      <c r="Q76" s="46"/>
      <c r="R76" s="46"/>
      <c r="S76" s="46"/>
      <c r="T76" s="46"/>
      <c r="U76" s="46"/>
      <c r="V76" s="46"/>
      <c r="W76" s="90"/>
      <c r="X76" s="89"/>
      <c r="Y76" s="89"/>
      <c r="Z76" s="12"/>
      <c r="AA76" s="12"/>
      <c r="AB76" s="12"/>
      <c r="AC76" s="12"/>
    </row>
    <row r="77" spans="1:29" s="2" customFormat="1" ht="12.75">
      <c r="A77" s="152" t="s">
        <v>55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83"/>
      <c r="N77" s="91"/>
      <c r="O77" s="92"/>
      <c r="P77" s="92"/>
      <c r="Q77" s="92"/>
      <c r="R77" s="92"/>
      <c r="S77" s="92"/>
      <c r="T77" s="92"/>
      <c r="U77" s="92"/>
      <c r="V77" s="92"/>
      <c r="W77" s="92"/>
      <c r="X77" s="89"/>
      <c r="Y77" s="89"/>
      <c r="Z77" s="12"/>
      <c r="AA77" s="12"/>
      <c r="AB77" s="12"/>
      <c r="AC77" s="12"/>
    </row>
    <row r="78" spans="1:29" s="2" customFormat="1" ht="12.75">
      <c r="A78" s="76"/>
      <c r="B78" s="76"/>
      <c r="C78" s="76"/>
      <c r="D78" s="76"/>
      <c r="M78" s="83"/>
      <c r="N78" s="91"/>
      <c r="O78" s="92"/>
      <c r="P78" s="92"/>
      <c r="Q78" s="92"/>
      <c r="R78" s="92"/>
      <c r="S78" s="92"/>
      <c r="T78" s="92"/>
      <c r="U78" s="92"/>
      <c r="V78" s="92"/>
      <c r="W78" s="92"/>
      <c r="X78" s="89"/>
      <c r="Y78" s="89"/>
      <c r="Z78" s="12"/>
      <c r="AA78" s="12"/>
      <c r="AB78" s="12"/>
      <c r="AC78" s="12"/>
    </row>
    <row r="79" spans="1:29" s="2" customFormat="1" ht="57.75" customHeight="1">
      <c r="A79" s="6"/>
      <c r="B79" s="21" t="s">
        <v>10</v>
      </c>
      <c r="C79" s="24" t="s">
        <v>16</v>
      </c>
      <c r="D79" s="19" t="s">
        <v>11</v>
      </c>
      <c r="E79" s="19" t="s">
        <v>21</v>
      </c>
      <c r="F79" s="19" t="s">
        <v>12</v>
      </c>
      <c r="G79" s="19" t="s">
        <v>37</v>
      </c>
      <c r="H79" s="19" t="s">
        <v>29</v>
      </c>
      <c r="I79" s="19" t="s">
        <v>71</v>
      </c>
      <c r="J79" s="158" t="s">
        <v>68</v>
      </c>
      <c r="K79" s="159"/>
      <c r="L79" s="95" t="s">
        <v>14</v>
      </c>
      <c r="M79" s="83"/>
      <c r="N79" s="91"/>
      <c r="O79" s="92"/>
      <c r="P79" s="92"/>
      <c r="Q79" s="92"/>
      <c r="R79" s="92"/>
      <c r="S79" s="92"/>
      <c r="T79" s="92"/>
      <c r="U79" s="92"/>
      <c r="V79" s="92"/>
      <c r="W79" s="92"/>
      <c r="X79" s="89"/>
      <c r="Y79" s="89"/>
      <c r="Z79" s="93"/>
      <c r="AA79" s="93"/>
      <c r="AB79" s="12"/>
      <c r="AC79" s="12"/>
    </row>
    <row r="80" spans="1:29" s="2" customFormat="1" ht="26.25">
      <c r="A80" s="104" t="s">
        <v>0</v>
      </c>
      <c r="B80" s="104">
        <v>1</v>
      </c>
      <c r="C80" s="99" t="s">
        <v>26</v>
      </c>
      <c r="D80" s="22" t="s">
        <v>23</v>
      </c>
      <c r="E80" s="22" t="s">
        <v>70</v>
      </c>
      <c r="F80" s="41">
        <v>42480</v>
      </c>
      <c r="G80" s="22" t="s">
        <v>6</v>
      </c>
      <c r="H80" s="22"/>
      <c r="I80" s="22"/>
      <c r="J80" s="26">
        <v>500</v>
      </c>
      <c r="K80" s="26"/>
      <c r="L80" s="96"/>
      <c r="M80" s="83"/>
      <c r="N80" s="91"/>
      <c r="O80" s="92"/>
      <c r="P80" s="92"/>
      <c r="Q80" s="92"/>
      <c r="R80" s="92"/>
      <c r="S80" s="92"/>
      <c r="T80" s="92"/>
      <c r="U80" s="92"/>
      <c r="V80" s="92"/>
      <c r="W80" s="92"/>
      <c r="X80" s="89"/>
      <c r="Y80" s="89"/>
      <c r="Z80" s="93"/>
      <c r="AA80" s="93"/>
      <c r="AB80" s="12"/>
      <c r="AC80" s="12"/>
    </row>
    <row r="81" spans="1:29" s="2" customFormat="1" ht="27" thickBot="1">
      <c r="A81" s="106"/>
      <c r="B81" s="111">
        <v>2</v>
      </c>
      <c r="C81" s="99" t="s">
        <v>24</v>
      </c>
      <c r="D81" s="22" t="s">
        <v>23</v>
      </c>
      <c r="E81" s="30" t="s">
        <v>70</v>
      </c>
      <c r="F81" s="42">
        <v>42571</v>
      </c>
      <c r="G81" s="30" t="s">
        <v>25</v>
      </c>
      <c r="H81" s="30"/>
      <c r="I81" s="30"/>
      <c r="J81" s="31">
        <v>450</v>
      </c>
      <c r="K81" s="29"/>
      <c r="L81" s="97">
        <f>SUM(J80:J81)</f>
        <v>950</v>
      </c>
      <c r="M81" s="83"/>
      <c r="N81" s="91"/>
      <c r="O81" s="92"/>
      <c r="P81" s="92"/>
      <c r="Q81" s="92"/>
      <c r="R81" s="92"/>
      <c r="S81" s="92"/>
      <c r="T81" s="92"/>
      <c r="U81" s="92"/>
      <c r="V81" s="92"/>
      <c r="W81" s="92"/>
      <c r="X81" s="89"/>
      <c r="Y81" s="89"/>
      <c r="Z81" s="93"/>
      <c r="AA81" s="93"/>
      <c r="AB81" s="12"/>
      <c r="AC81" s="12"/>
    </row>
    <row r="82" spans="1:29" s="2" customFormat="1" ht="12.75">
      <c r="A82" s="116" t="s">
        <v>9</v>
      </c>
      <c r="B82" s="107">
        <v>3</v>
      </c>
      <c r="C82" s="57" t="s">
        <v>27</v>
      </c>
      <c r="D82" s="33" t="s">
        <v>7</v>
      </c>
      <c r="E82" s="33">
        <v>13</v>
      </c>
      <c r="F82" s="43">
        <v>42504</v>
      </c>
      <c r="G82" s="33" t="s">
        <v>28</v>
      </c>
      <c r="H82" s="33">
        <v>2300000</v>
      </c>
      <c r="I82" s="33">
        <v>656.922</v>
      </c>
      <c r="J82" s="34">
        <f>H82/I82</f>
        <v>3501.1766998212875</v>
      </c>
      <c r="K82" s="31"/>
      <c r="L82" s="73">
        <f>SUM(J82:J85)</f>
        <v>3501.1766998212875</v>
      </c>
      <c r="M82" s="83"/>
      <c r="N82" s="91"/>
      <c r="O82" s="92"/>
      <c r="P82" s="92"/>
      <c r="Q82" s="92"/>
      <c r="R82" s="92"/>
      <c r="S82" s="92"/>
      <c r="T82" s="92"/>
      <c r="U82" s="92"/>
      <c r="V82" s="92"/>
      <c r="W82" s="92"/>
      <c r="X82" s="89"/>
      <c r="Y82" s="89"/>
      <c r="Z82" s="93"/>
      <c r="AA82" s="93"/>
      <c r="AB82" s="12"/>
      <c r="AC82" s="12"/>
    </row>
    <row r="83" spans="1:29" s="2" customFormat="1" ht="12.75">
      <c r="A83" s="117"/>
      <c r="B83" s="108"/>
      <c r="C83" s="25"/>
      <c r="D83" s="22"/>
      <c r="E83" s="22"/>
      <c r="F83" s="22"/>
      <c r="G83" s="22"/>
      <c r="H83" s="22"/>
      <c r="I83" s="22"/>
      <c r="J83" s="26"/>
      <c r="K83" s="26"/>
      <c r="L83" s="74"/>
      <c r="M83" s="4"/>
      <c r="N83" s="92"/>
      <c r="O83" s="92"/>
      <c r="P83" s="92"/>
      <c r="Q83" s="92"/>
      <c r="R83" s="89"/>
      <c r="S83" s="92"/>
      <c r="T83" s="89"/>
      <c r="U83" s="92"/>
      <c r="V83" s="89"/>
      <c r="W83" s="92"/>
      <c r="X83" s="89"/>
      <c r="Y83" s="89"/>
      <c r="Z83" s="93"/>
      <c r="AA83" s="93"/>
      <c r="AB83" s="12"/>
      <c r="AC83" s="12"/>
    </row>
    <row r="84" spans="1:29" s="2" customFormat="1" ht="12.75">
      <c r="A84" s="117"/>
      <c r="B84" s="108"/>
      <c r="C84" s="25"/>
      <c r="D84" s="22"/>
      <c r="E84" s="22"/>
      <c r="F84" s="22"/>
      <c r="G84" s="22"/>
      <c r="H84" s="22"/>
      <c r="I84" s="22"/>
      <c r="J84" s="26"/>
      <c r="K84" s="26"/>
      <c r="L84" s="74"/>
      <c r="M84" s="4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93"/>
      <c r="AA84" s="93"/>
      <c r="AB84" s="12"/>
      <c r="AC84" s="12"/>
    </row>
    <row r="85" spans="1:29" s="2" customFormat="1" ht="13.5" thickBot="1">
      <c r="A85" s="118"/>
      <c r="B85" s="109"/>
      <c r="C85" s="27"/>
      <c r="D85" s="28"/>
      <c r="E85" s="28"/>
      <c r="F85" s="28"/>
      <c r="G85" s="28"/>
      <c r="H85" s="28"/>
      <c r="I85" s="28"/>
      <c r="J85" s="29"/>
      <c r="K85" s="29"/>
      <c r="L85" s="75"/>
      <c r="M85" s="4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93"/>
      <c r="AA85" s="93"/>
      <c r="AB85" s="12"/>
      <c r="AC85" s="12"/>
    </row>
    <row r="86" spans="1:29" s="2" customFormat="1" ht="13.5" hidden="1" thickBot="1">
      <c r="A86" s="44"/>
      <c r="B86" s="46"/>
      <c r="C86" s="23"/>
      <c r="D86" s="23"/>
      <c r="E86" s="23"/>
      <c r="F86" s="23"/>
      <c r="G86" s="23"/>
      <c r="H86" s="23"/>
      <c r="I86" s="72" t="s">
        <v>48</v>
      </c>
      <c r="J86" s="85">
        <f>SUM(J80:J85)</f>
        <v>4451.176699821288</v>
      </c>
      <c r="K86" s="115"/>
      <c r="L86" s="98">
        <f>SUM(L80:L85)</f>
        <v>4451.176699821288</v>
      </c>
      <c r="M86" s="66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s="2" customFormat="1" ht="29.25" customHeight="1">
      <c r="A87" s="44"/>
      <c r="B87" s="46"/>
      <c r="C87" s="23"/>
      <c r="D87" s="23"/>
      <c r="E87" s="12"/>
      <c r="F87" s="12"/>
      <c r="G87" s="12"/>
      <c r="H87" s="12"/>
      <c r="I87" s="12"/>
      <c r="J87" s="12"/>
      <c r="K87" s="12"/>
      <c r="L87" s="12"/>
      <c r="M87" s="66"/>
      <c r="N87" s="12"/>
      <c r="O87" s="12"/>
      <c r="V87" s="12"/>
      <c r="W87" s="12"/>
      <c r="X87" s="12"/>
      <c r="Y87" s="12"/>
      <c r="Z87" s="12"/>
      <c r="AA87" s="12"/>
      <c r="AB87" s="12"/>
      <c r="AC87" s="12"/>
    </row>
    <row r="88" spans="1:29" s="2" customFormat="1" ht="27.75" customHeight="1">
      <c r="A88" s="16"/>
      <c r="B88" s="16"/>
      <c r="C88" s="16"/>
      <c r="D88" s="16"/>
      <c r="J88" s="12"/>
      <c r="K88" s="12"/>
      <c r="L88" s="12"/>
      <c r="M88" s="66"/>
      <c r="N88" s="12"/>
      <c r="O88" s="12"/>
      <c r="V88" s="12"/>
      <c r="W88" s="12"/>
      <c r="X88" s="12"/>
      <c r="Y88" s="12"/>
      <c r="Z88" s="12"/>
      <c r="AA88" s="12"/>
      <c r="AB88" s="12"/>
      <c r="AC88" s="12"/>
    </row>
    <row r="89" spans="1:29" s="2" customFormat="1" ht="30" customHeight="1">
      <c r="A89" s="13"/>
      <c r="B89" s="13"/>
      <c r="C89" s="12"/>
      <c r="D89" s="12"/>
      <c r="J89" s="12"/>
      <c r="K89" s="12"/>
      <c r="L89" s="12"/>
      <c r="M89" s="66"/>
      <c r="N89" s="12"/>
      <c r="O89" s="12"/>
      <c r="V89" s="12"/>
      <c r="W89" s="12"/>
      <c r="X89" s="12"/>
      <c r="Y89" s="12"/>
      <c r="Z89" s="12"/>
      <c r="AA89" s="12"/>
      <c r="AB89" s="12"/>
      <c r="AC89" s="12"/>
    </row>
    <row r="90" spans="1:29" s="2" customFormat="1" ht="37.5" customHeight="1">
      <c r="A90" s="13"/>
      <c r="B90" s="13"/>
      <c r="C90" s="12"/>
      <c r="D90" s="12"/>
      <c r="J90" s="12"/>
      <c r="K90" s="12"/>
      <c r="L90" s="12"/>
      <c r="M90" s="66"/>
      <c r="N90" s="12"/>
      <c r="O90" s="12"/>
      <c r="V90" s="12"/>
      <c r="W90" s="12"/>
      <c r="X90" s="12"/>
      <c r="Y90" s="12"/>
      <c r="Z90" s="12"/>
      <c r="AA90" s="12"/>
      <c r="AB90" s="12"/>
      <c r="AC90" s="12"/>
    </row>
    <row r="91" spans="1:29" s="2" customFormat="1" ht="27" customHeight="1">
      <c r="A91" s="13"/>
      <c r="B91" s="13"/>
      <c r="J91" s="12"/>
      <c r="K91" s="12"/>
      <c r="L91" s="12"/>
      <c r="M91" s="66"/>
      <c r="N91" s="12"/>
      <c r="O91" s="12"/>
      <c r="V91" s="12"/>
      <c r="W91" s="12"/>
      <c r="X91" s="12"/>
      <c r="Y91" s="12"/>
      <c r="Z91" s="12"/>
      <c r="AA91" s="12"/>
      <c r="AB91" s="12"/>
      <c r="AC91" s="12"/>
    </row>
    <row r="92" spans="1:29" s="2" customFormat="1" ht="12.75">
      <c r="A92" s="13"/>
      <c r="B92" s="13"/>
      <c r="E92" s="12"/>
      <c r="F92" s="12"/>
      <c r="G92" s="12"/>
      <c r="H92" s="12"/>
      <c r="I92" s="12"/>
      <c r="J92" s="12"/>
      <c r="K92" s="12"/>
      <c r="L92" s="12"/>
      <c r="M92" s="66"/>
      <c r="N92" s="12"/>
      <c r="O92" s="12"/>
      <c r="V92" s="12"/>
      <c r="W92" s="12"/>
      <c r="X92" s="12"/>
      <c r="Y92" s="12"/>
      <c r="Z92" s="12"/>
      <c r="AA92" s="12"/>
      <c r="AB92" s="12"/>
      <c r="AC92" s="12"/>
    </row>
    <row r="93" spans="1:29" s="2" customFormat="1" ht="79.5" customHeight="1">
      <c r="A93" s="13"/>
      <c r="B93" s="13"/>
      <c r="J93" s="12"/>
      <c r="K93" s="12"/>
      <c r="L93" s="12"/>
      <c r="M93" s="66"/>
      <c r="N93" s="12"/>
      <c r="O93" s="12"/>
      <c r="V93" s="12"/>
      <c r="W93" s="12"/>
      <c r="X93" s="12"/>
      <c r="Y93" s="12"/>
      <c r="Z93" s="12"/>
      <c r="AA93" s="12"/>
      <c r="AB93" s="12"/>
      <c r="AC93" s="12"/>
    </row>
    <row r="94" spans="1:29" s="2" customFormat="1" ht="21.75" customHeight="1">
      <c r="A94" s="13"/>
      <c r="B94" s="13"/>
      <c r="J94" s="12"/>
      <c r="K94" s="12"/>
      <c r="L94" s="12"/>
      <c r="M94" s="66"/>
      <c r="N94" s="12"/>
      <c r="O94" s="12"/>
      <c r="V94" s="12"/>
      <c r="W94" s="12"/>
      <c r="X94" s="12"/>
      <c r="Y94" s="12"/>
      <c r="Z94" s="12"/>
      <c r="AA94" s="12"/>
      <c r="AB94" s="12"/>
      <c r="AC94" s="12"/>
    </row>
    <row r="95" spans="1:29" s="2" customFormat="1" ht="25.5" customHeight="1">
      <c r="A95" s="13"/>
      <c r="B95" s="13"/>
      <c r="C95" s="12"/>
      <c r="D95" s="12"/>
      <c r="J95" s="12"/>
      <c r="K95" s="12"/>
      <c r="L95" s="12"/>
      <c r="M95" s="66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s="2" customFormat="1" ht="139.5" customHeight="1">
      <c r="A96" s="13"/>
      <c r="B96" s="13"/>
      <c r="J96" s="12"/>
      <c r="K96" s="12"/>
      <c r="L96" s="12"/>
      <c r="M96" s="66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s="2" customFormat="1" ht="12.75">
      <c r="A97" s="13"/>
      <c r="B97" s="13"/>
      <c r="E97" s="12"/>
      <c r="F97" s="12"/>
      <c r="G97" s="12"/>
      <c r="H97" s="12"/>
      <c r="I97" s="12"/>
      <c r="J97" s="12"/>
      <c r="K97" s="12"/>
      <c r="L97" s="12"/>
      <c r="M97" s="66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s="2" customFormat="1" ht="12.75">
      <c r="A98" s="13"/>
      <c r="B98" s="13"/>
      <c r="E98" s="12"/>
      <c r="F98" s="12"/>
      <c r="G98" s="12"/>
      <c r="H98" s="12"/>
      <c r="I98" s="12"/>
      <c r="J98" s="12"/>
      <c r="K98" s="12"/>
      <c r="L98" s="12"/>
      <c r="M98" s="66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s="2" customFormat="1" ht="12.75">
      <c r="A99" s="13"/>
      <c r="B99" s="13"/>
      <c r="E99" s="12"/>
      <c r="F99" s="12"/>
      <c r="G99" s="12"/>
      <c r="H99" s="12"/>
      <c r="I99" s="12"/>
      <c r="J99" s="12"/>
      <c r="K99" s="12"/>
      <c r="L99" s="12"/>
      <c r="M99" s="66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s="2" customFormat="1" ht="12.75">
      <c r="A100" s="13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66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s="2" customFormat="1" ht="12.75">
      <c r="A101" s="13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66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s="1" customFormat="1" ht="12.75">
      <c r="A102" s="13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4"/>
      <c r="M102" s="67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s="1" customFormat="1" ht="12.75">
      <c r="A103" s="13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4"/>
      <c r="M103" s="67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s="1" customFormat="1" ht="12.75">
      <c r="A104" s="13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4"/>
      <c r="M104" s="67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s="1" customFormat="1" ht="12.75">
      <c r="A105" s="13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4"/>
      <c r="M105" s="67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s="1" customFormat="1" ht="12.75">
      <c r="A106" s="13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4"/>
      <c r="M106" s="67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s="1" customFormat="1" ht="12.75">
      <c r="A107" s="13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4"/>
      <c r="M107" s="67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s="1" customFormat="1" ht="12.75">
      <c r="A108" s="13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4"/>
      <c r="M108" s="67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s="1" customFormat="1" ht="12.75">
      <c r="A109" s="13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4"/>
      <c r="M109" s="67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s="1" customFormat="1" ht="12.75">
      <c r="A110" s="13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4"/>
      <c r="M110" s="67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s="1" customFormat="1" ht="12.75">
      <c r="A111" s="13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4"/>
      <c r="M111" s="67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s="1" customFormat="1" ht="12.75">
      <c r="A112" s="13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4"/>
      <c r="M112" s="67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s="1" customFormat="1" ht="12.75">
      <c r="A113" s="13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4"/>
      <c r="M113" s="67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s="1" customFormat="1" ht="12.75">
      <c r="A114" s="13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4"/>
      <c r="M114" s="67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s="1" customFormat="1" ht="12.75">
      <c r="A115" s="13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4"/>
      <c r="M115" s="67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s="1" customFormat="1" ht="12.75">
      <c r="A116" s="13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4"/>
      <c r="M116" s="67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s="1" customFormat="1" ht="12.75">
      <c r="A117" s="13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4"/>
      <c r="M117" s="67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s="1" customFormat="1" ht="12.75">
      <c r="A118" s="13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4"/>
      <c r="M118" s="67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s="1" customFormat="1" ht="12.75">
      <c r="A119" s="13"/>
      <c r="B119" s="13"/>
      <c r="C119" s="12"/>
      <c r="D119" s="12"/>
      <c r="E119" s="12"/>
      <c r="F119" s="12"/>
      <c r="G119" s="12"/>
      <c r="H119" s="12"/>
      <c r="I119" s="12"/>
      <c r="J119" s="12"/>
      <c r="K119" s="12"/>
      <c r="L119" s="14"/>
      <c r="M119" s="67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s="1" customFormat="1" ht="12.75">
      <c r="A120" s="13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4"/>
      <c r="M120" s="67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s="1" customFormat="1" ht="12.75">
      <c r="A121" s="13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4"/>
      <c r="M121" s="67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s="1" customFormat="1" ht="12.75">
      <c r="A122" s="13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4"/>
      <c r="M122" s="67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s="1" customFormat="1" ht="12.75">
      <c r="A123" s="13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4"/>
      <c r="M123" s="67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s="1" customFormat="1" ht="12.75">
      <c r="A124" s="13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4"/>
      <c r="M124" s="67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s="1" customFormat="1" ht="12.75">
      <c r="A125" s="13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4"/>
      <c r="M125" s="67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s="1" customFormat="1" ht="12.75">
      <c r="A126" s="13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4"/>
      <c r="M126" s="67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s="1" customFormat="1" ht="12.75">
      <c r="A127" s="13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4"/>
      <c r="M127" s="67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s="1" customFormat="1" ht="12.75">
      <c r="A128" s="13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4"/>
      <c r="M128" s="67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s="1" customFormat="1" ht="12.75">
      <c r="A129" s="13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4"/>
      <c r="M129" s="67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s="1" customFormat="1" ht="12.75">
      <c r="A130" s="13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4"/>
      <c r="M130" s="67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s="1" customFormat="1" ht="12.75">
      <c r="A131" s="13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4"/>
      <c r="M131" s="67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s="1" customFormat="1" ht="12.75">
      <c r="A132" s="13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4"/>
      <c r="M132" s="67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s="1" customFormat="1" ht="12.75">
      <c r="A133" s="13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4"/>
      <c r="M133" s="67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s="1" customFormat="1" ht="12.75">
      <c r="A134" s="13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4"/>
      <c r="M134" s="67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s="1" customFormat="1" ht="12.75">
      <c r="A135" s="13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4"/>
      <c r="M135" s="67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s="1" customFormat="1" ht="12.75">
      <c r="A136" s="13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4"/>
      <c r="M136" s="67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s="1" customFormat="1" ht="12.75">
      <c r="A137" s="13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4"/>
      <c r="M137" s="67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s="1" customFormat="1" ht="12.75">
      <c r="A138" s="13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4"/>
      <c r="M138" s="67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s="1" customFormat="1" ht="12.75">
      <c r="A139" s="13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4"/>
      <c r="M139" s="67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s="1" customFormat="1" ht="12.75">
      <c r="A140" s="13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4"/>
      <c r="M140" s="67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s="1" customFormat="1" ht="12.75">
      <c r="A141" s="13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4"/>
      <c r="M141" s="67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s="1" customFormat="1" ht="12.75">
      <c r="A142" s="13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4"/>
      <c r="M142" s="67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s="1" customFormat="1" ht="12.75">
      <c r="A143" s="13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4"/>
      <c r="M143" s="67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s="1" customFormat="1" ht="12.75">
      <c r="A144" s="13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4"/>
      <c r="M144" s="67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s="1" customFormat="1" ht="12.75">
      <c r="A145" s="13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4"/>
      <c r="M145" s="67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s="1" customFormat="1" ht="12.75">
      <c r="A146" s="13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4"/>
      <c r="M146" s="67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s="1" customFormat="1" ht="12.75">
      <c r="A147" s="13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4"/>
      <c r="M147" s="67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s="1" customFormat="1" ht="12.75">
      <c r="A148" s="13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4"/>
      <c r="M148" s="67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s="1" customFormat="1" ht="12.75">
      <c r="A149" s="13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4"/>
      <c r="M149" s="67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s="1" customFormat="1" ht="12.75">
      <c r="A150" s="13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4"/>
      <c r="M150" s="67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s="1" customFormat="1" ht="12.75">
      <c r="A151" s="13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4"/>
      <c r="M151" s="67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s="1" customFormat="1" ht="12.75">
      <c r="A152" s="13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4"/>
      <c r="M152" s="67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s="1" customFormat="1" ht="12.75">
      <c r="A153" s="13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4"/>
      <c r="M153" s="67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s="1" customFormat="1" ht="12.75">
      <c r="A154" s="13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4"/>
      <c r="M154" s="67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s="1" customFormat="1" ht="12.75">
      <c r="A155" s="13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4"/>
      <c r="M155" s="67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s="1" customFormat="1" ht="12.75">
      <c r="A156" s="13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4"/>
      <c r="M156" s="67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s="1" customFormat="1" ht="12.75">
      <c r="A157" s="13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4"/>
      <c r="M157" s="67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s="1" customFormat="1" ht="12.75">
      <c r="A158" s="13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4"/>
      <c r="M158" s="67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s="1" customFormat="1" ht="12.75">
      <c r="A159" s="13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4"/>
      <c r="M159" s="67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s="1" customFormat="1" ht="12.75">
      <c r="A160" s="13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4"/>
      <c r="M160" s="67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s="1" customFormat="1" ht="12.75">
      <c r="A161" s="13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4"/>
      <c r="M161" s="67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s="1" customFormat="1" ht="12.75">
      <c r="A162" s="13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4"/>
      <c r="M162" s="67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s="1" customFormat="1" ht="12.75">
      <c r="A163" s="13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4"/>
      <c r="M163" s="67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s="1" customFormat="1" ht="12.75">
      <c r="A164" s="13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4"/>
      <c r="M164" s="67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s="1" customFormat="1" ht="12.75">
      <c r="A165" s="13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4"/>
      <c r="M165" s="67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s="1" customFormat="1" ht="12.75">
      <c r="A166" s="13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4"/>
      <c r="M166" s="67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s="1" customFormat="1" ht="12.75">
      <c r="A167" s="13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4"/>
      <c r="M167" s="67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s="1" customFormat="1" ht="12.75">
      <c r="A168" s="13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4"/>
      <c r="M168" s="67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s="1" customFormat="1" ht="12.75">
      <c r="A169" s="13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4"/>
      <c r="M169" s="67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s="1" customFormat="1" ht="12.75">
      <c r="A170" s="13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4"/>
      <c r="M170" s="67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s="1" customFormat="1" ht="12.75">
      <c r="A171" s="13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4"/>
      <c r="M171" s="67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s="1" customFormat="1" ht="12.75">
      <c r="A172" s="13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4"/>
      <c r="M172" s="67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s="1" customFormat="1" ht="12.75">
      <c r="A173" s="13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4"/>
      <c r="M173" s="67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s="1" customFormat="1" ht="12.75">
      <c r="A174" s="13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4"/>
      <c r="M174" s="67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s="1" customFormat="1" ht="12.75">
      <c r="A175" s="13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4"/>
      <c r="M175" s="67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s="1" customFormat="1" ht="12.75">
      <c r="A176" s="13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4"/>
      <c r="M176" s="67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s="1" customFormat="1" ht="12.75">
      <c r="A177" s="13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4"/>
      <c r="M177" s="67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s="1" customFormat="1" ht="12.75">
      <c r="A178" s="13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4"/>
      <c r="M178" s="67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s="1" customFormat="1" ht="12.75">
      <c r="A179" s="13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4"/>
      <c r="M179" s="67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s="1" customFormat="1" ht="12.75">
      <c r="A180" s="13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4"/>
      <c r="M180" s="67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s="1" customFormat="1" ht="12.75">
      <c r="A181" s="13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4"/>
      <c r="M181" s="67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s="1" customFormat="1" ht="12.75">
      <c r="A182" s="13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4"/>
      <c r="M182" s="67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s="1" customFormat="1" ht="12.75">
      <c r="A183" s="13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4"/>
      <c r="M183" s="67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s="1" customFormat="1" ht="12.75">
      <c r="A184" s="13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4"/>
      <c r="M184" s="67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s="1" customFormat="1" ht="12.75">
      <c r="A185" s="13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4"/>
      <c r="M185" s="67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s="1" customFormat="1" ht="12.75">
      <c r="A186" s="13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4"/>
      <c r="M186" s="67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s="1" customFormat="1" ht="12.75">
      <c r="A187" s="13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4"/>
      <c r="M187" s="67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s="1" customFormat="1" ht="12.75">
      <c r="A188" s="13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4"/>
      <c r="M188" s="67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s="1" customFormat="1" ht="12.75">
      <c r="A189" s="13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4"/>
      <c r="M189" s="67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s="1" customFormat="1" ht="12.75">
      <c r="A190" s="13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4"/>
      <c r="M190" s="67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s="1" customFormat="1" ht="12.75">
      <c r="A191" s="13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4"/>
      <c r="M191" s="67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s="1" customFormat="1" ht="12.75">
      <c r="A192" s="13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4"/>
      <c r="M192" s="67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s="1" customFormat="1" ht="12.75">
      <c r="A193" s="13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4"/>
      <c r="M193" s="67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s="1" customFormat="1" ht="12.75">
      <c r="A194" s="13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4"/>
      <c r="M194" s="67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s="1" customFormat="1" ht="12.75">
      <c r="A195" s="13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4"/>
      <c r="M195" s="67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s="1" customFormat="1" ht="12.75">
      <c r="A196" s="13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4"/>
      <c r="M196" s="67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s="1" customFormat="1" ht="12.75">
      <c r="A197" s="13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4"/>
      <c r="M197" s="67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s="1" customFormat="1" ht="12.75">
      <c r="A198" s="13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4"/>
      <c r="M198" s="67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s="1" customFormat="1" ht="12.75">
      <c r="A199" s="13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4"/>
      <c r="M199" s="67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s="1" customFormat="1" ht="12.75">
      <c r="A200" s="13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4"/>
      <c r="M200" s="67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s="1" customFormat="1" ht="12.75">
      <c r="A201" s="13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4"/>
      <c r="M201" s="67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s="1" customFormat="1" ht="12.75">
      <c r="A202" s="13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4"/>
      <c r="M202" s="67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s="1" customFormat="1" ht="12.75">
      <c r="A203" s="13"/>
      <c r="B203" s="13"/>
      <c r="C203" s="12"/>
      <c r="D203" s="12"/>
      <c r="E203" s="14"/>
      <c r="F203" s="14"/>
      <c r="G203" s="14"/>
      <c r="H203" s="14"/>
      <c r="I203" s="14"/>
      <c r="J203" s="14"/>
      <c r="K203" s="14"/>
      <c r="L203" s="14"/>
      <c r="M203" s="67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s="1" customFormat="1" ht="12.75">
      <c r="A204" s="13"/>
      <c r="B204" s="13"/>
      <c r="C204" s="12"/>
      <c r="D204" s="12"/>
      <c r="E204" s="14"/>
      <c r="F204" s="14"/>
      <c r="G204" s="14"/>
      <c r="H204" s="14"/>
      <c r="I204" s="14"/>
      <c r="J204" s="14"/>
      <c r="K204" s="14"/>
      <c r="L204" s="14"/>
      <c r="M204" s="67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s="1" customFormat="1" ht="12.75">
      <c r="A205" s="13"/>
      <c r="B205" s="13"/>
      <c r="C205" s="12"/>
      <c r="D205" s="12"/>
      <c r="E205" s="14"/>
      <c r="F205" s="14"/>
      <c r="G205" s="14"/>
      <c r="H205" s="14"/>
      <c r="I205" s="14"/>
      <c r="J205" s="14"/>
      <c r="K205" s="14"/>
      <c r="L205" s="14"/>
      <c r="M205" s="67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s="1" customFormat="1" ht="12.75">
      <c r="A206" s="13"/>
      <c r="B206" s="1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67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s="1" customFormat="1" ht="12.75">
      <c r="A207" s="13"/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67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s="1" customFormat="1" ht="12.75">
      <c r="A208" s="13"/>
      <c r="B208" s="13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67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s="1" customFormat="1" ht="12.75">
      <c r="A209" s="13"/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67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s="1" customFormat="1" ht="12.75">
      <c r="A210" s="13"/>
      <c r="B210" s="1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67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s="1" customFormat="1" ht="12.75">
      <c r="A211" s="13"/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67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s="1" customFormat="1" ht="12.75">
      <c r="A212" s="13"/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67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s="1" customFormat="1" ht="12.75">
      <c r="A213" s="13"/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67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s="1" customFormat="1" ht="12.75">
      <c r="A214" s="13"/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67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s="1" customFormat="1" ht="12.75">
      <c r="A215" s="13"/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67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s="1" customFormat="1" ht="12.75">
      <c r="A216" s="13"/>
      <c r="B216" s="1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67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s="1" customFormat="1" ht="12.75">
      <c r="A217" s="13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67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s="1" customFormat="1" ht="12.75">
      <c r="A218" s="13"/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67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s="1" customFormat="1" ht="12.75">
      <c r="A219" s="13"/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67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s="1" customFormat="1" ht="12.75">
      <c r="A220" s="13"/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67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s="1" customFormat="1" ht="12.75">
      <c r="A221" s="13"/>
      <c r="B221" s="1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67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s="1" customFormat="1" ht="12.75">
      <c r="A222" s="13"/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67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s="1" customFormat="1" ht="12.75">
      <c r="A223" s="13"/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67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s="1" customFormat="1" ht="12.75">
      <c r="A224" s="13"/>
      <c r="B224" s="1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67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s="1" customFormat="1" ht="12.75">
      <c r="A225" s="13"/>
      <c r="B225" s="1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67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s="1" customFormat="1" ht="12.75">
      <c r="A226" s="13"/>
      <c r="B226" s="13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67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s="1" customFormat="1" ht="12.75">
      <c r="A227" s="13"/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67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s="1" customFormat="1" ht="12.75">
      <c r="A228" s="13"/>
      <c r="B228" s="13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67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s="1" customFormat="1" ht="12.75">
      <c r="A229" s="13"/>
      <c r="B229" s="13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67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s="1" customFormat="1" ht="12.75">
      <c r="A230" s="13"/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67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s="1" customFormat="1" ht="12.75">
      <c r="A231" s="13"/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67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s="1" customFormat="1" ht="12.75">
      <c r="A232" s="13"/>
      <c r="B232" s="13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67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s="1" customFormat="1" ht="12.75">
      <c r="A233" s="13"/>
      <c r="B233" s="1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67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s="1" customFormat="1" ht="12.75">
      <c r="A234" s="13"/>
      <c r="B234" s="13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67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s="1" customFormat="1" ht="12.75">
      <c r="A235" s="13"/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67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s="1" customFormat="1" ht="12.75">
      <c r="A236" s="13"/>
      <c r="B236" s="13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67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s="1" customFormat="1" ht="12.75">
      <c r="A237" s="13"/>
      <c r="B237" s="13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67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s="1" customFormat="1" ht="12.75">
      <c r="A238" s="13"/>
      <c r="B238" s="13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67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s="1" customFormat="1" ht="12.75">
      <c r="A239" s="13"/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67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s="1" customFormat="1" ht="12.75">
      <c r="A240" s="13"/>
      <c r="B240" s="1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67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s="1" customFormat="1" ht="12.75">
      <c r="A241" s="13"/>
      <c r="B241" s="13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67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s="1" customFormat="1" ht="12.75">
      <c r="A242" s="13"/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67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s="1" customFormat="1" ht="12.75">
      <c r="A243" s="13"/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67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s="1" customFormat="1" ht="12.75">
      <c r="A244" s="13"/>
      <c r="B244" s="13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67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s="1" customFormat="1" ht="12.75">
      <c r="A245" s="13"/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67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s="1" customFormat="1" ht="12.75">
      <c r="A246" s="13"/>
      <c r="B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67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s="1" customFormat="1" ht="12.75">
      <c r="A247" s="13"/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67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s="1" customFormat="1" ht="12.75">
      <c r="A248" s="13"/>
      <c r="B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67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s="1" customFormat="1" ht="12.75">
      <c r="A249" s="13"/>
      <c r="B249" s="1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67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s="1" customFormat="1" ht="12.75">
      <c r="A250" s="13"/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67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s="1" customFormat="1" ht="12.75">
      <c r="A251" s="13"/>
      <c r="B251" s="13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67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s="1" customFormat="1" ht="12.75">
      <c r="A252" s="13"/>
      <c r="B252" s="1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67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s="1" customFormat="1" ht="12.75">
      <c r="A253" s="13"/>
      <c r="B253" s="1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67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s="1" customFormat="1" ht="12.75">
      <c r="A254" s="13"/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67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s="1" customFormat="1" ht="12.75">
      <c r="A255" s="13"/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67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s="1" customFormat="1" ht="12.75">
      <c r="A256" s="13"/>
      <c r="B256" s="13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67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s="1" customFormat="1" ht="12.75">
      <c r="A257" s="13"/>
      <c r="B257" s="1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67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s="1" customFormat="1" ht="12.75">
      <c r="A258" s="13"/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67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s="1" customFormat="1" ht="12.75">
      <c r="A259" s="13"/>
      <c r="B259" s="13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67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s="1" customFormat="1" ht="12.75">
      <c r="A260" s="13"/>
      <c r="B260" s="13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67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s="1" customFormat="1" ht="12.75">
      <c r="A261" s="13"/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67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s="1" customFormat="1" ht="12.75">
      <c r="A262" s="13"/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67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s="1" customFormat="1" ht="12.75">
      <c r="A263" s="13"/>
      <c r="B263" s="13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67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s="1" customFormat="1" ht="12.75">
      <c r="A264" s="13"/>
      <c r="B264" s="13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67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s="1" customFormat="1" ht="12.75">
      <c r="A265" s="13"/>
      <c r="B265" s="13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67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s="1" customFormat="1" ht="12.75">
      <c r="A266" s="13"/>
      <c r="B266" s="1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67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s="1" customFormat="1" ht="12.75">
      <c r="A267" s="13"/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67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s="1" customFormat="1" ht="12.75">
      <c r="A268" s="13"/>
      <c r="B268" s="13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67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s="1" customFormat="1" ht="12.75">
      <c r="A269" s="13"/>
      <c r="B269" s="1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67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s="1" customFormat="1" ht="12.75">
      <c r="A270" s="13"/>
      <c r="B270" s="1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67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s="1" customFormat="1" ht="12.75">
      <c r="A271" s="13"/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67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s="1" customFormat="1" ht="12.75">
      <c r="A272" s="13"/>
      <c r="B272" s="13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67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s="1" customFormat="1" ht="12.75">
      <c r="A273" s="13"/>
      <c r="B273" s="1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67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s="1" customFormat="1" ht="12.75">
      <c r="A274" s="13"/>
      <c r="B274" s="13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67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s="1" customFormat="1" ht="12.75">
      <c r="A275" s="13"/>
      <c r="B275" s="1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67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s="1" customFormat="1" ht="12.75">
      <c r="A276" s="13"/>
      <c r="B276" s="13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67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s="1" customFormat="1" ht="12.75">
      <c r="A277" s="13"/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67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s="1" customFormat="1" ht="12.75">
      <c r="A278" s="13"/>
      <c r="B278" s="13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67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s="1" customFormat="1" ht="12.75">
      <c r="A279" s="13"/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67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s="1" customFormat="1" ht="12.75">
      <c r="A280" s="13"/>
      <c r="B280" s="13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67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s="1" customFormat="1" ht="12.75">
      <c r="A281" s="13"/>
      <c r="B281" s="1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67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s="1" customFormat="1" ht="12.75">
      <c r="A282" s="13"/>
      <c r="B282" s="13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67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s="1" customFormat="1" ht="12.75">
      <c r="A283" s="13"/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67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s="1" customFormat="1" ht="12.75">
      <c r="A284" s="13"/>
      <c r="B284" s="13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67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s="1" customFormat="1" ht="12.75">
      <c r="A285" s="13"/>
      <c r="B285" s="1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67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s="1" customFormat="1" ht="12.75">
      <c r="A286" s="13"/>
      <c r="B286" s="13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67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s="1" customFormat="1" ht="12.75">
      <c r="A287" s="13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67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s="1" customFormat="1" ht="12.75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67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s="1" customFormat="1" ht="12.75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67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s="1" customFormat="1" ht="12.75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67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s="1" customFormat="1" ht="12.75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67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s="1" customFormat="1" ht="12.75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67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s="1" customFormat="1" ht="12.75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67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s="1" customFormat="1" ht="12.75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67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s="1" customFormat="1" ht="12.75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67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s="1" customFormat="1" ht="12.75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67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s="1" customFormat="1" ht="12.75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67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s="1" customFormat="1" ht="12.75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67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s="1" customFormat="1" ht="12.75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67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s="1" customFormat="1" ht="12.75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67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s="1" customFormat="1" ht="12.75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67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s="1" customFormat="1" ht="12.75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67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s="1" customFormat="1" ht="12.75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67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s="1" customFormat="1" ht="12.75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67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s="1" customFormat="1" ht="12.75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67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s="1" customFormat="1" ht="12.75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67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s="1" customFormat="1" ht="12.75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67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s="1" customFormat="1" ht="12.75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67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s="1" customFormat="1" ht="12.75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67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s="1" customFormat="1" ht="12.75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67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s="1" customFormat="1" ht="12.75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67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s="1" customFormat="1" ht="12.75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67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s="1" customFormat="1" ht="12.7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67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s="1" customFormat="1" ht="12.7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67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s="1" customFormat="1" ht="12.75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67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s="1" customFormat="1" ht="12.7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67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s="1" customFormat="1" ht="12.7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67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s="1" customFormat="1" ht="12.7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67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s="1" customFormat="1" ht="12.75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67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1" customFormat="1" ht="12.75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67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s="1" customFormat="1" ht="12.75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67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s="1" customFormat="1" ht="12.75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67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s="1" customFormat="1" ht="12.75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67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 spans="1:29" s="1" customFormat="1" ht="12.75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67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 spans="1:29" s="1" customFormat="1" ht="12.75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67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 spans="1:29" s="1" customFormat="1" ht="12.75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67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s="1" customFormat="1" ht="12.75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67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s="1" customFormat="1" ht="12.75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67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1:29" s="1" customFormat="1" ht="12.75">
      <c r="A329" s="1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67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29" s="1" customFormat="1" ht="12.75">
      <c r="A330" s="1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67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 spans="1:29" s="1" customFormat="1" ht="12.75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67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 spans="1:29" s="1" customFormat="1" ht="12.75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67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</row>
    <row r="333" spans="1:29" s="1" customFormat="1" ht="12.75">
      <c r="A333" s="1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67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</row>
    <row r="334" spans="1:29" s="1" customFormat="1" ht="12.75">
      <c r="A334" s="13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67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 spans="1:29" s="1" customFormat="1" ht="12.75">
      <c r="A335" s="13"/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67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</row>
    <row r="336" spans="1:29" s="1" customFormat="1" ht="12.75">
      <c r="A336" s="13"/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67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</row>
    <row r="337" spans="1:29" s="1" customFormat="1" ht="12.75">
      <c r="A337" s="13"/>
      <c r="B337" s="13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67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 spans="1:29" s="1" customFormat="1" ht="12.75">
      <c r="A338" s="13"/>
      <c r="B338" s="13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67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 spans="1:29" s="1" customFormat="1" ht="12.75">
      <c r="A339" s="13"/>
      <c r="B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67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</row>
    <row r="340" spans="1:29" s="1" customFormat="1" ht="12.75">
      <c r="A340" s="13"/>
      <c r="B340" s="1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67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 spans="1:29" s="1" customFormat="1" ht="12.75">
      <c r="A341" s="13"/>
      <c r="B341" s="1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67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</row>
    <row r="342" spans="1:29" s="1" customFormat="1" ht="12.75">
      <c r="A342" s="13"/>
      <c r="B342" s="1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67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 spans="1:29" s="1" customFormat="1" ht="12.75">
      <c r="A343" s="13"/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67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</row>
    <row r="344" spans="1:29" s="1" customFormat="1" ht="12.75">
      <c r="A344" s="13"/>
      <c r="B344" s="13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67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</row>
    <row r="345" spans="1:29" s="1" customFormat="1" ht="12.75">
      <c r="A345" s="13"/>
      <c r="B345" s="13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67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 spans="1:29" s="1" customFormat="1" ht="12.75">
      <c r="A346" s="13"/>
      <c r="B346" s="13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67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</row>
    <row r="347" spans="1:29" s="1" customFormat="1" ht="12.75">
      <c r="A347" s="13"/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67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</row>
    <row r="348" spans="1:29" s="1" customFormat="1" ht="12.75">
      <c r="A348" s="13"/>
      <c r="B348" s="13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67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</row>
    <row r="349" spans="1:29" s="1" customFormat="1" ht="12.75">
      <c r="A349" s="13"/>
      <c r="B349" s="13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67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 spans="1:29" s="1" customFormat="1" ht="12.75">
      <c r="A350" s="13"/>
      <c r="B350" s="13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67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 spans="1:29" s="1" customFormat="1" ht="12.75">
      <c r="A351" s="13"/>
      <c r="B351" s="1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67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 spans="1:29" s="1" customFormat="1" ht="12.75">
      <c r="A352" s="13"/>
      <c r="B352" s="13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67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 spans="1:29" s="1" customFormat="1" ht="12.75">
      <c r="A353" s="13"/>
      <c r="B353" s="13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67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 spans="1:29" s="1" customFormat="1" ht="12.75">
      <c r="A354" s="13"/>
      <c r="B354" s="1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67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</row>
    <row r="355" spans="1:29" s="1" customFormat="1" ht="12.75">
      <c r="A355" s="13"/>
      <c r="B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67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 spans="1:29" s="1" customFormat="1" ht="12.75">
      <c r="A356" s="13"/>
      <c r="B356" s="13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67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</row>
    <row r="357" spans="1:29" s="1" customFormat="1" ht="12.75">
      <c r="A357" s="13"/>
      <c r="B357" s="1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67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 spans="1:29" s="1" customFormat="1" ht="12.75">
      <c r="A358" s="13"/>
      <c r="B358" s="13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67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s="1" customFormat="1" ht="12.75">
      <c r="A359" s="13"/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67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 spans="1:29" s="1" customFormat="1" ht="12.75">
      <c r="A360" s="13"/>
      <c r="B360" s="13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67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 spans="1:29" s="1" customFormat="1" ht="12.75">
      <c r="A361" s="13"/>
      <c r="B361" s="13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67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s="1" customFormat="1" ht="12.75">
      <c r="A362" s="13"/>
      <c r="B362" s="13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67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1:29" s="1" customFormat="1" ht="12.75">
      <c r="A363" s="13"/>
      <c r="B363" s="13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67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29" s="1" customFormat="1" ht="12.75">
      <c r="A364" s="13"/>
      <c r="B364" s="13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67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 spans="1:29" s="1" customFormat="1" ht="12.75">
      <c r="A365" s="13"/>
      <c r="B365" s="13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67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 spans="1:29" s="1" customFormat="1" ht="12.75">
      <c r="A366" s="13"/>
      <c r="B366" s="1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67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1:29" s="1" customFormat="1" ht="12.75">
      <c r="A367" s="13"/>
      <c r="B367" s="1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67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s="1" customFormat="1" ht="12.75">
      <c r="A368" s="13"/>
      <c r="B368" s="1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67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s="1" customFormat="1" ht="12.75">
      <c r="A369" s="13"/>
      <c r="B369" s="13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67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s="1" customFormat="1" ht="12.75">
      <c r="A370" s="13"/>
      <c r="B370" s="13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67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s="1" customFormat="1" ht="12.75">
      <c r="A371" s="13"/>
      <c r="B371" s="1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67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s="1" customFormat="1" ht="12.75">
      <c r="A372" s="13"/>
      <c r="B372" s="1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67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1:29" s="1" customFormat="1" ht="12.75">
      <c r="A373" s="13"/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67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s="1" customFormat="1" ht="12.75">
      <c r="A374" s="13"/>
      <c r="B374" s="1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67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s="1" customFormat="1" ht="12.75">
      <c r="A375" s="13"/>
      <c r="B375" s="1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67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s="1" customFormat="1" ht="12.75">
      <c r="A376" s="13"/>
      <c r="B376" s="13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67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s="1" customFormat="1" ht="12.75">
      <c r="A377" s="13"/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67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s="1" customFormat="1" ht="12.75">
      <c r="A378" s="13"/>
      <c r="B378" s="13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67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s="1" customFormat="1" ht="12.75">
      <c r="A379" s="13"/>
      <c r="B379" s="1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67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 spans="1:29" s="1" customFormat="1" ht="12.75">
      <c r="A380" s="13"/>
      <c r="B380" s="13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67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 spans="1:29" s="1" customFormat="1" ht="12.75">
      <c r="A381" s="13"/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67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 spans="1:29" s="1" customFormat="1" ht="12.75">
      <c r="A382" s="13"/>
      <c r="B382" s="1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67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 spans="1:29" s="1" customFormat="1" ht="12.75">
      <c r="A383" s="13"/>
      <c r="B383" s="1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67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 spans="1:29" s="1" customFormat="1" ht="12.75">
      <c r="A384" s="13"/>
      <c r="B384" s="1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67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s="1" customFormat="1" ht="12.75">
      <c r="A385" s="13"/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67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29" s="1" customFormat="1" ht="12.75">
      <c r="A386" s="13"/>
      <c r="B386" s="1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67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 spans="1:29" s="1" customFormat="1" ht="12.75">
      <c r="A387" s="13"/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67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 spans="1:29" s="1" customFormat="1" ht="12.75">
      <c r="A388" s="13"/>
      <c r="B388" s="13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67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 spans="1:29" s="1" customFormat="1" ht="12.75">
      <c r="A389" s="13"/>
      <c r="B389" s="1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67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 spans="1:29" s="1" customFormat="1" ht="12.75">
      <c r="A390" s="13"/>
      <c r="B390" s="13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67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1:29" s="1" customFormat="1" ht="12.75">
      <c r="A391" s="13"/>
      <c r="B391" s="13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67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 spans="1:29" s="1" customFormat="1" ht="12.75">
      <c r="A392" s="13"/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67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 spans="1:29" s="1" customFormat="1" ht="12.75">
      <c r="A393" s="13"/>
      <c r="B393" s="1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67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s="1" customFormat="1" ht="12.75">
      <c r="A394" s="13"/>
      <c r="B394" s="13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67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s="1" customFormat="1" ht="12.75">
      <c r="A395" s="13"/>
      <c r="B395" s="13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67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s="1" customFormat="1" ht="12.75">
      <c r="A396" s="13"/>
      <c r="B396" s="13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67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s="1" customFormat="1" ht="12.75">
      <c r="A397" s="13"/>
      <c r="B397" s="1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67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s="1" customFormat="1" ht="12.75">
      <c r="A398" s="13"/>
      <c r="B398" s="13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67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s="1" customFormat="1" ht="12.75">
      <c r="A399" s="13"/>
      <c r="B399" s="13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67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s="1" customFormat="1" ht="12.75">
      <c r="A400" s="13"/>
      <c r="B400" s="13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67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 spans="1:29" s="1" customFormat="1" ht="12.75">
      <c r="A401" s="13"/>
      <c r="B401" s="13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67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s="1" customFormat="1" ht="12.75">
      <c r="A402" s="13"/>
      <c r="B402" s="13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67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s="1" customFormat="1" ht="12.75">
      <c r="A403" s="13"/>
      <c r="B403" s="13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67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 spans="1:29" s="1" customFormat="1" ht="12.75">
      <c r="A404" s="13"/>
      <c r="B404" s="13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67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 spans="1:29" s="1" customFormat="1" ht="12.75">
      <c r="A405" s="13"/>
      <c r="B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67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s="1" customFormat="1" ht="12.75">
      <c r="A406" s="13"/>
      <c r="B406" s="13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67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1:29" s="1" customFormat="1" ht="12.75">
      <c r="A407" s="13"/>
      <c r="B407" s="1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67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 spans="1:29" s="1" customFormat="1" ht="12.75">
      <c r="A408" s="13"/>
      <c r="B408" s="13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67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s="1" customFormat="1" ht="12.75">
      <c r="A409" s="13"/>
      <c r="B409" s="13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67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 spans="1:29" s="1" customFormat="1" ht="12.75">
      <c r="A410" s="13"/>
      <c r="B410" s="13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67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 spans="1:29" s="1" customFormat="1" ht="12.75">
      <c r="A411" s="13"/>
      <c r="B411" s="13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67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 spans="1:29" s="1" customFormat="1" ht="12.75">
      <c r="A412" s="13"/>
      <c r="B412" s="1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67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s="1" customFormat="1" ht="12.75">
      <c r="A413" s="13"/>
      <c r="B413" s="13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67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s="1" customFormat="1" ht="12.75">
      <c r="A414" s="13"/>
      <c r="B414" s="13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67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s="1" customFormat="1" ht="12.75">
      <c r="A415" s="13"/>
      <c r="B415" s="13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67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 spans="1:29" s="1" customFormat="1" ht="12.75">
      <c r="A416" s="13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67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 spans="1:29" s="1" customFormat="1" ht="12.75">
      <c r="A417" s="13"/>
      <c r="B417" s="13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67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 spans="1:29" s="1" customFormat="1" ht="12.75">
      <c r="A418" s="13"/>
      <c r="B418" s="13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67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 spans="1:29" s="1" customFormat="1" ht="12.75">
      <c r="A419" s="13"/>
      <c r="B419" s="13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67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 spans="1:29" s="1" customFormat="1" ht="12.75">
      <c r="A420" s="13"/>
      <c r="B420" s="1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67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 spans="1:29" s="1" customFormat="1" ht="12.75">
      <c r="A421" s="13"/>
      <c r="B421" s="13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67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 spans="1:29" s="1" customFormat="1" ht="12.75">
      <c r="A422" s="13"/>
      <c r="B422" s="1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67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 spans="1:29" s="1" customFormat="1" ht="12.75">
      <c r="A423" s="13"/>
      <c r="B423" s="13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67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 spans="1:29" s="1" customFormat="1" ht="12.75">
      <c r="A424" s="13"/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67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 spans="1:29" s="1" customFormat="1" ht="12.75">
      <c r="A425" s="13"/>
      <c r="B425" s="13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67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s="1" customFormat="1" ht="12.75">
      <c r="A426" s="13"/>
      <c r="B426" s="13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67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s="1" customFormat="1" ht="12.75">
      <c r="A427" s="13"/>
      <c r="B427" s="13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67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s="1" customFormat="1" ht="12.75">
      <c r="A428" s="13"/>
      <c r="B428" s="13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67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s="1" customFormat="1" ht="12.75">
      <c r="A429" s="13"/>
      <c r="B429" s="13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67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s="1" customFormat="1" ht="12.75">
      <c r="A430" s="13"/>
      <c r="B430" s="13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67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s="1" customFormat="1" ht="12.75">
      <c r="A431" s="13"/>
      <c r="B431" s="1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67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s="1" customFormat="1" ht="12.75">
      <c r="A432" s="13"/>
      <c r="B432" s="13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67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s="1" customFormat="1" ht="12.75">
      <c r="A433" s="13"/>
      <c r="B433" s="13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67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s="1" customFormat="1" ht="12.75">
      <c r="A434" s="13"/>
      <c r="B434" s="13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67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s="1" customFormat="1" ht="12.75">
      <c r="A435" s="13"/>
      <c r="B435" s="1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67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s="1" customFormat="1" ht="12.75">
      <c r="A436" s="13"/>
      <c r="B436" s="13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67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s="1" customFormat="1" ht="12.75">
      <c r="A437" s="13"/>
      <c r="B437" s="13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67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s="1" customFormat="1" ht="12.75">
      <c r="A438" s="13"/>
      <c r="B438" s="13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67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s="1" customFormat="1" ht="12.75">
      <c r="A439" s="13"/>
      <c r="B439" s="1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67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s="1" customFormat="1" ht="12.75">
      <c r="A440" s="13"/>
      <c r="B440" s="13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67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 spans="1:29" s="1" customFormat="1" ht="12.75">
      <c r="A441" s="13"/>
      <c r="B441" s="13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67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 spans="1:29" s="1" customFormat="1" ht="12.75">
      <c r="A442" s="13"/>
      <c r="B442" s="1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67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 spans="1:29" s="1" customFormat="1" ht="12.75">
      <c r="A443" s="13"/>
      <c r="B443" s="1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67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 spans="1:29" ht="12.75">
      <c r="A444" s="13"/>
      <c r="B444" s="13"/>
      <c r="C444" s="14"/>
      <c r="D444" s="14"/>
      <c r="E444" s="11"/>
      <c r="F444" s="11"/>
      <c r="G444" s="11"/>
      <c r="H444" s="11"/>
      <c r="I444" s="11"/>
      <c r="J444" s="11"/>
      <c r="K444" s="11"/>
      <c r="L444" s="11"/>
      <c r="M444" s="68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2.75">
      <c r="A445" s="13"/>
      <c r="B445" s="13"/>
      <c r="C445" s="14"/>
      <c r="D445" s="14"/>
      <c r="E445" s="11"/>
      <c r="F445" s="11"/>
      <c r="G445" s="11"/>
      <c r="H445" s="11"/>
      <c r="I445" s="11"/>
      <c r="J445" s="11"/>
      <c r="K445" s="11"/>
      <c r="L445" s="11"/>
      <c r="M445" s="68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2.75">
      <c r="A446" s="13"/>
      <c r="B446" s="13"/>
      <c r="C446" s="14"/>
      <c r="D446" s="14"/>
      <c r="E446" s="11"/>
      <c r="F446" s="11"/>
      <c r="G446" s="11"/>
      <c r="H446" s="11"/>
      <c r="I446" s="11"/>
      <c r="J446" s="11"/>
      <c r="K446" s="11"/>
      <c r="L446" s="11"/>
      <c r="M446" s="68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2.75">
      <c r="A447" s="13"/>
      <c r="B447" s="13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68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2.75">
      <c r="A448" s="13"/>
      <c r="B448" s="13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68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2.75">
      <c r="A449" s="13"/>
      <c r="B449" s="13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68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2.75">
      <c r="A450" s="13"/>
      <c r="B450" s="13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68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2.75">
      <c r="A451" s="13"/>
      <c r="B451" s="13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68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2.75">
      <c r="A452" s="13"/>
      <c r="B452" s="13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68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2.75">
      <c r="A453" s="13"/>
      <c r="B453" s="13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68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2.75">
      <c r="A454" s="13"/>
      <c r="B454" s="13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68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2.75">
      <c r="A455" s="13"/>
      <c r="B455" s="13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68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2.75">
      <c r="A456" s="13"/>
      <c r="B456" s="13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68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2.75">
      <c r="A457" s="13"/>
      <c r="B457" s="13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68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2.75">
      <c r="A458" s="13"/>
      <c r="B458" s="13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68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2.75">
      <c r="A459" s="13"/>
      <c r="B459" s="13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68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2.75">
      <c r="A460" s="13"/>
      <c r="B460" s="13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68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2.75">
      <c r="A461" s="13"/>
      <c r="B461" s="13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68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2.75">
      <c r="A462" s="13"/>
      <c r="B462" s="13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68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2.75">
      <c r="A463" s="13"/>
      <c r="B463" s="13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68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2.75">
      <c r="A464" s="13"/>
      <c r="B464" s="13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68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2.75">
      <c r="A465" s="13"/>
      <c r="B465" s="13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68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2.75">
      <c r="A466" s="13"/>
      <c r="B466" s="13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68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2.75">
      <c r="A467" s="13"/>
      <c r="B467" s="13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68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2.75">
      <c r="A468" s="13"/>
      <c r="B468" s="13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68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2.75">
      <c r="A469" s="13"/>
      <c r="B469" s="13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68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2.75">
      <c r="A470" s="13"/>
      <c r="B470" s="13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68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2.75">
      <c r="A471" s="13"/>
      <c r="B471" s="13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68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2.75">
      <c r="A472" s="13"/>
      <c r="B472" s="13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68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2.75">
      <c r="A473" s="13"/>
      <c r="B473" s="13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68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2.75">
      <c r="A474" s="13"/>
      <c r="B474" s="13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68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2.75">
      <c r="A475" s="13"/>
      <c r="B475" s="13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68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2.75">
      <c r="A476" s="13"/>
      <c r="B476" s="13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68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2.75">
      <c r="A477" s="13"/>
      <c r="B477" s="13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68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2.75">
      <c r="A478" s="13"/>
      <c r="B478" s="13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68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2.75">
      <c r="A479" s="13"/>
      <c r="B479" s="13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68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2.75">
      <c r="A480" s="13"/>
      <c r="B480" s="13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68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2.75">
      <c r="A481" s="13"/>
      <c r="B481" s="13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68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2.75">
      <c r="A482" s="13"/>
      <c r="B482" s="13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68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2.75">
      <c r="A483" s="13"/>
      <c r="B483" s="13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68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2.75">
      <c r="A484" s="13"/>
      <c r="B484" s="13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68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2.75">
      <c r="A485" s="13"/>
      <c r="B485" s="13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68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2.75">
      <c r="A486" s="13"/>
      <c r="B486" s="13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68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2.75">
      <c r="A487" s="13"/>
      <c r="B487" s="13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68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2.75">
      <c r="A488" s="13"/>
      <c r="B488" s="13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68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2.75">
      <c r="A489" s="13"/>
      <c r="B489" s="13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68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2.75">
      <c r="A490" s="13"/>
      <c r="B490" s="13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68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2.75">
      <c r="A491" s="13"/>
      <c r="B491" s="13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68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2.75">
      <c r="A492" s="13"/>
      <c r="B492" s="13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68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2.75">
      <c r="A493" s="13"/>
      <c r="B493" s="13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68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2.75">
      <c r="A494" s="13"/>
      <c r="B494" s="13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68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2.75">
      <c r="A495" s="13"/>
      <c r="B495" s="13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68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2.75">
      <c r="A496" s="13"/>
      <c r="B496" s="13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68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2.75">
      <c r="A497" s="13"/>
      <c r="B497" s="13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68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2.75">
      <c r="A498" s="13"/>
      <c r="B498" s="13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68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2.75">
      <c r="A499" s="13"/>
      <c r="B499" s="13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68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2.75">
      <c r="A500" s="13"/>
      <c r="B500" s="13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68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2.75">
      <c r="A501" s="13"/>
      <c r="B501" s="13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68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2.75">
      <c r="A502" s="13"/>
      <c r="B502" s="13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68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2.75">
      <c r="A503" s="13"/>
      <c r="B503" s="13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68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2.75">
      <c r="A504" s="13"/>
      <c r="B504" s="13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68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2.75">
      <c r="A505" s="13"/>
      <c r="B505" s="13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68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2.75">
      <c r="A506" s="13"/>
      <c r="B506" s="13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68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2.75">
      <c r="A507" s="13"/>
      <c r="B507" s="13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68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2.75">
      <c r="A508" s="13"/>
      <c r="B508" s="13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68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2.75">
      <c r="A509" s="13"/>
      <c r="B509" s="13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68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2.75">
      <c r="A510" s="13"/>
      <c r="B510" s="13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68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2.75">
      <c r="A511" s="13"/>
      <c r="B511" s="13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68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2.75">
      <c r="A512" s="13"/>
      <c r="B512" s="13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68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2.75">
      <c r="A513" s="13"/>
      <c r="B513" s="13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68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2.75">
      <c r="A514" s="13"/>
      <c r="B514" s="13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68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2.75">
      <c r="A515" s="13"/>
      <c r="B515" s="13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68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2.75">
      <c r="A516" s="13"/>
      <c r="B516" s="13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68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2.75">
      <c r="A517" s="13"/>
      <c r="B517" s="13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68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2.75">
      <c r="A518" s="13"/>
      <c r="B518" s="13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68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2.75">
      <c r="A519" s="13"/>
      <c r="B519" s="13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68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2.75">
      <c r="A520" s="13"/>
      <c r="B520" s="13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68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2.75">
      <c r="A521" s="13"/>
      <c r="B521" s="13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68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2.75">
      <c r="A522" s="13"/>
      <c r="B522" s="13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68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2.75">
      <c r="A523" s="13"/>
      <c r="B523" s="13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68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2.75">
      <c r="A524" s="13"/>
      <c r="B524" s="13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68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2.75">
      <c r="A525" s="13"/>
      <c r="B525" s="13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68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2.75">
      <c r="A526" s="13"/>
      <c r="B526" s="13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68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2.75">
      <c r="A527" s="13"/>
      <c r="B527" s="13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68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2.75">
      <c r="A528" s="13"/>
      <c r="B528" s="13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68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2.75">
      <c r="A529" s="13"/>
      <c r="B529" s="13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68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2.75">
      <c r="A530" s="13"/>
      <c r="B530" s="13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68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2.75">
      <c r="A531" s="13"/>
      <c r="B531" s="13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68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2.75">
      <c r="A532" s="13"/>
      <c r="B532" s="13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68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2.75">
      <c r="A533" s="13"/>
      <c r="B533" s="13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68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2.75">
      <c r="A534" s="13"/>
      <c r="B534" s="13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68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2.75">
      <c r="A535" s="13"/>
      <c r="B535" s="13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68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2.75">
      <c r="A536" s="13"/>
      <c r="B536" s="13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68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2.75">
      <c r="A537" s="13"/>
      <c r="B537" s="13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68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2.75">
      <c r="A538" s="13"/>
      <c r="B538" s="13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68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2.75">
      <c r="A539" s="13"/>
      <c r="B539" s="13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68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2.75">
      <c r="A540" s="13"/>
      <c r="B540" s="13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68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2.75">
      <c r="A541" s="13"/>
      <c r="B541" s="13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68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2.75">
      <c r="A542" s="13"/>
      <c r="B542" s="13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68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2.75">
      <c r="A543" s="13"/>
      <c r="B543" s="13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68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2.75">
      <c r="A544" s="13"/>
      <c r="B544" s="13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68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2.75">
      <c r="A545" s="13"/>
      <c r="B545" s="13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68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2.75">
      <c r="A546" s="13"/>
      <c r="B546" s="13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68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2.75">
      <c r="A547" s="13"/>
      <c r="B547" s="13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68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2.75">
      <c r="A548" s="13"/>
      <c r="B548" s="13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68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2.75">
      <c r="A549" s="13"/>
      <c r="B549" s="13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68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2.75">
      <c r="A550" s="13"/>
      <c r="B550" s="13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68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2.75">
      <c r="A551" s="13"/>
      <c r="B551" s="13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68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2.75">
      <c r="A552" s="13"/>
      <c r="B552" s="13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68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2.75">
      <c r="A553" s="13"/>
      <c r="B553" s="13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68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2.75">
      <c r="A554" s="13"/>
      <c r="B554" s="13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68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2.75">
      <c r="A555" s="13"/>
      <c r="B555" s="13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68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2.75">
      <c r="A556" s="13"/>
      <c r="B556" s="13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68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2.75">
      <c r="A557" s="13"/>
      <c r="B557" s="13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68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2.75">
      <c r="A558" s="13"/>
      <c r="B558" s="13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68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2.75">
      <c r="A559" s="13"/>
      <c r="B559" s="13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68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2.75">
      <c r="A560" s="13"/>
      <c r="B560" s="13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68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2.75">
      <c r="A561" s="13"/>
      <c r="B561" s="13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68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2.75">
      <c r="A562" s="13"/>
      <c r="B562" s="13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68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2.75">
      <c r="A563" s="13"/>
      <c r="B563" s="13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68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2.75">
      <c r="A564" s="13"/>
      <c r="B564" s="13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68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2.75">
      <c r="A565" s="13"/>
      <c r="B565" s="13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68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2.75">
      <c r="A566" s="13"/>
      <c r="B566" s="13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68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2.75">
      <c r="A567" s="13"/>
      <c r="B567" s="13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68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2.75">
      <c r="A568" s="13"/>
      <c r="B568" s="13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68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2.75">
      <c r="A569" s="13"/>
      <c r="B569" s="13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68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2.75">
      <c r="A570" s="13"/>
      <c r="B570" s="13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68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2.75">
      <c r="A571" s="13"/>
      <c r="B571" s="13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68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2.75">
      <c r="A572" s="13"/>
      <c r="B572" s="13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68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2.75">
      <c r="A573" s="13"/>
      <c r="B573" s="13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68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2.75">
      <c r="A574" s="13"/>
      <c r="B574" s="13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68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2.75">
      <c r="A575" s="13"/>
      <c r="B575" s="13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68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2.75">
      <c r="A576" s="13"/>
      <c r="B576" s="13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68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2.75">
      <c r="A577" s="13"/>
      <c r="B577" s="13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68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2.75">
      <c r="A578" s="13"/>
      <c r="B578" s="13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68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2.75">
      <c r="A579" s="13"/>
      <c r="B579" s="13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68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2.75">
      <c r="A580" s="13"/>
      <c r="B580" s="13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68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2.75">
      <c r="A581" s="13"/>
      <c r="B581" s="13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68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2.75">
      <c r="A582" s="13"/>
      <c r="B582" s="13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68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2.75">
      <c r="A583" s="13"/>
      <c r="B583" s="13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68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2.75">
      <c r="A584" s="13"/>
      <c r="B584" s="13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68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2.75">
      <c r="A585" s="13"/>
      <c r="B585" s="13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68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2.75">
      <c r="A586" s="13"/>
      <c r="B586" s="13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68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2.75">
      <c r="A587" s="13"/>
      <c r="B587" s="13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68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2.75">
      <c r="A588" s="13"/>
      <c r="B588" s="13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68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2.75">
      <c r="A589" s="13"/>
      <c r="B589" s="13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68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2.75">
      <c r="A590" s="13"/>
      <c r="B590" s="13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68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2.75">
      <c r="A591" s="13"/>
      <c r="B591" s="13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68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2.75">
      <c r="A592" s="13"/>
      <c r="B592" s="13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68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2.75">
      <c r="A593" s="13"/>
      <c r="B593" s="13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68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2.75">
      <c r="A594" s="13"/>
      <c r="B594" s="13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68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2.75">
      <c r="A595" s="13"/>
      <c r="B595" s="13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68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2.75">
      <c r="A596" s="13"/>
      <c r="B596" s="13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68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2.75">
      <c r="A597" s="13"/>
      <c r="B597" s="13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68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2.75">
      <c r="A598" s="13"/>
      <c r="B598" s="13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68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2.75">
      <c r="A599" s="13"/>
      <c r="B599" s="13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68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2.75">
      <c r="A600" s="13"/>
      <c r="B600" s="13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68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2.75">
      <c r="A601" s="13"/>
      <c r="B601" s="13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68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2.75">
      <c r="A602" s="13"/>
      <c r="B602" s="13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68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2.75">
      <c r="A603" s="13"/>
      <c r="B603" s="13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68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2.75">
      <c r="A604" s="13"/>
      <c r="B604" s="13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68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2.75">
      <c r="A605" s="13"/>
      <c r="B605" s="13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68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2.75">
      <c r="A606" s="13"/>
      <c r="B606" s="13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68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2.75">
      <c r="A607" s="13"/>
      <c r="B607" s="13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68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2.75">
      <c r="A608" s="13"/>
      <c r="B608" s="13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68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2.75">
      <c r="A609" s="13"/>
      <c r="B609" s="13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68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2.75">
      <c r="A610" s="13"/>
      <c r="B610" s="13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68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2.75">
      <c r="A611" s="13"/>
      <c r="B611" s="13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68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2.75">
      <c r="A612" s="13"/>
      <c r="B612" s="13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68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2.75">
      <c r="A613" s="13"/>
      <c r="B613" s="13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68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2.75">
      <c r="A614" s="13"/>
      <c r="B614" s="13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68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2.75">
      <c r="A615" s="13"/>
      <c r="B615" s="13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68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2.75">
      <c r="A616" s="13"/>
      <c r="B616" s="13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68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2.75">
      <c r="A617" s="13"/>
      <c r="B617" s="13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68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2.75">
      <c r="A618" s="13"/>
      <c r="B618" s="13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68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2.75">
      <c r="A619" s="13"/>
      <c r="B619" s="13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68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2.75">
      <c r="A620" s="13"/>
      <c r="B620" s="13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68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2.75">
      <c r="A621" s="13"/>
      <c r="B621" s="13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68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2.75">
      <c r="A622" s="13"/>
      <c r="B622" s="13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68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2.75">
      <c r="A623" s="13"/>
      <c r="B623" s="13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68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2.75">
      <c r="A624" s="13"/>
      <c r="B624" s="13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68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2.75">
      <c r="A625" s="13"/>
      <c r="B625" s="13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68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2.75">
      <c r="A626" s="13"/>
      <c r="B626" s="13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68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2.75">
      <c r="A627" s="13"/>
      <c r="B627" s="13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68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2.75">
      <c r="A628" s="13"/>
      <c r="B628" s="13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68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2.75">
      <c r="A629" s="13"/>
      <c r="B629" s="13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68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2.75">
      <c r="A630" s="13"/>
      <c r="B630" s="13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68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2.75">
      <c r="A631" s="13"/>
      <c r="B631" s="13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68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2.75">
      <c r="A632" s="13"/>
      <c r="B632" s="13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68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2.75">
      <c r="A633" s="13"/>
      <c r="B633" s="13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68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2.75">
      <c r="A634" s="13"/>
      <c r="B634" s="13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68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2.75">
      <c r="A635" s="13"/>
      <c r="B635" s="13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68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2.75">
      <c r="A636" s="13"/>
      <c r="B636" s="13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68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4" ht="12.75">
      <c r="A637" s="13"/>
      <c r="B637" s="13"/>
      <c r="C637" s="11"/>
      <c r="D637" s="11"/>
    </row>
    <row r="638" spans="1:4" ht="12.75">
      <c r="A638" s="13"/>
      <c r="B638" s="13"/>
      <c r="C638" s="11"/>
      <c r="D638" s="11"/>
    </row>
    <row r="639" spans="1:4" ht="12.75">
      <c r="A639" s="13"/>
      <c r="B639" s="13"/>
      <c r="C639" s="11"/>
      <c r="D639" s="11"/>
    </row>
  </sheetData>
  <sheetProtection/>
  <mergeCells count="50">
    <mergeCell ref="U75:V75"/>
    <mergeCell ref="A35:C35"/>
    <mergeCell ref="A37:B38"/>
    <mergeCell ref="A36:C36"/>
    <mergeCell ref="N75:N76"/>
    <mergeCell ref="O75:P75"/>
    <mergeCell ref="Q75:R75"/>
    <mergeCell ref="A63:L63"/>
    <mergeCell ref="A55:C55"/>
    <mergeCell ref="A41:B42"/>
    <mergeCell ref="L23:L25"/>
    <mergeCell ref="L26:L29"/>
    <mergeCell ref="J31:L31"/>
    <mergeCell ref="A31:G31"/>
    <mergeCell ref="A23:A25"/>
    <mergeCell ref="S75:T75"/>
    <mergeCell ref="A61:C61"/>
    <mergeCell ref="A47:C47"/>
    <mergeCell ref="A39:B40"/>
    <mergeCell ref="A43:B44"/>
    <mergeCell ref="A82:A85"/>
    <mergeCell ref="A65:D65"/>
    <mergeCell ref="A77:L77"/>
    <mergeCell ref="A59:C59"/>
    <mergeCell ref="A76:H76"/>
    <mergeCell ref="A71:B71"/>
    <mergeCell ref="A75:H75"/>
    <mergeCell ref="J79:K79"/>
    <mergeCell ref="A68:L68"/>
    <mergeCell ref="A60:L60"/>
    <mergeCell ref="A45:C45"/>
    <mergeCell ref="A46:C46"/>
    <mergeCell ref="A26:A29"/>
    <mergeCell ref="J8:K8"/>
    <mergeCell ref="A7:L7"/>
    <mergeCell ref="A2:L2"/>
    <mergeCell ref="A3:L3"/>
    <mergeCell ref="A4:L4"/>
    <mergeCell ref="A5:B5"/>
    <mergeCell ref="C5:L5"/>
    <mergeCell ref="A12:A14"/>
    <mergeCell ref="B21:K21"/>
    <mergeCell ref="L9:L11"/>
    <mergeCell ref="L12:L14"/>
    <mergeCell ref="A21:A22"/>
    <mergeCell ref="A9:A11"/>
    <mergeCell ref="A15:A18"/>
    <mergeCell ref="A19:A20"/>
    <mergeCell ref="L15:L18"/>
    <mergeCell ref="L19:L22"/>
  </mergeCells>
  <dataValidations count="1">
    <dataValidation type="custom" allowBlank="1" showInputMessage="1" showErrorMessage="1" errorTitle="ATTENZIONE" error="la somma dei subtotali (colonna R) è diversa dalla somma delle entrate" sqref="S44:S46 S32:S34">
      <formula1>"&lt;&gt;R28"</formula1>
    </dataValidation>
  </dataValidations>
  <printOptions/>
  <pageMargins left="0.3" right="0.2" top="0.52" bottom="0.3937007874015748" header="0.33" footer="0.5118110236220472"/>
  <pageSetup horizontalDpi="600" verticalDpi="600" orientation="landscape" paperSize="8" scale="90" r:id="rId1"/>
  <headerFooter alignWithMargins="0">
    <oddHeader>&amp;L&amp;"Tahoma,Grassetto"n. 3)</oddHeader>
  </headerFooter>
  <rowBreaks count="1" manualBreakCount="1">
    <brk id="48" max="11" man="1"/>
  </rowBreaks>
  <colBreaks count="1" manualBreakCount="1">
    <brk id="12" min="1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2014-06-26T10:40:08Z</cp:lastPrinted>
  <dcterms:created xsi:type="dcterms:W3CDTF">1996-11-05T10:16:36Z</dcterms:created>
  <dcterms:modified xsi:type="dcterms:W3CDTF">2019-10-31T12:36:22Z</dcterms:modified>
  <cp:category/>
  <cp:version/>
  <cp:contentType/>
  <cp:contentStatus/>
</cp:coreProperties>
</file>