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ricci\Box\OCDPC 704 Eventi agosto 2020\LAURA\ORDINANZA P.S\"/>
    </mc:Choice>
  </mc:AlternateContent>
  <bookViews>
    <workbookView xWindow="480" yWindow="165" windowWidth="23955" windowHeight="10680"/>
  </bookViews>
  <sheets>
    <sheet name="ALL E elencoriepATTECON" sheetId="2" r:id="rId1"/>
  </sheets>
  <externalReferences>
    <externalReference r:id="rId2"/>
  </externalReferences>
  <definedNames>
    <definedName name="__Anonymous_Sheet_DB__0" localSheetId="0">#REF!</definedName>
    <definedName name="__Anonymous_Sheet_DB__0">#REF!</definedName>
    <definedName name="__Anonymous_Sheet_DB__1" localSheetId="0">#REF!</definedName>
    <definedName name="__Anonymous_Sheet_DB__1">#REF!</definedName>
    <definedName name="__Anonymous_Sheet_DB__4" localSheetId="0">#REF!</definedName>
    <definedName name="__Anonymous_Sheet_DB__4">#REF!</definedName>
    <definedName name="_xlnm._FilterDatabase" localSheetId="0" hidden="1">'ALL E elencoriepATTECON'!$5:$784</definedName>
    <definedName name="_xlnm.Print_Area" localSheetId="0">'ALL E elencoriepATTECON'!$A$1:$V$15</definedName>
    <definedName name="ReportTableTemp" localSheetId="0">#REF!</definedName>
    <definedName name="ReportTableTemp">#REF!</definedName>
    <definedName name="sede">[1]ausiliario!$A$3:$A$4</definedName>
    <definedName name="_xlnm.Print_Titles" localSheetId="0">'ALL E elencoriepATTECON'!$3:$5</definedName>
  </definedNames>
  <calcPr calcId="162913"/>
</workbook>
</file>

<file path=xl/calcChain.xml><?xml version="1.0" encoding="utf-8"?>
<calcChain xmlns="http://schemas.openxmlformats.org/spreadsheetml/2006/main">
  <c r="I15" i="2" l="1"/>
  <c r="T14" i="2" l="1"/>
  <c r="N14" i="2"/>
  <c r="O14" i="2" s="1"/>
  <c r="U14" i="2" l="1"/>
  <c r="V14" i="2" s="1"/>
  <c r="N13" i="2"/>
  <c r="O13" i="2" s="1"/>
  <c r="T13" i="2"/>
  <c r="N7" i="2"/>
  <c r="O7" i="2" s="1"/>
  <c r="T7" i="2"/>
  <c r="N8" i="2"/>
  <c r="O8" i="2" s="1"/>
  <c r="T8" i="2"/>
  <c r="N9" i="2"/>
  <c r="O9" i="2" s="1"/>
  <c r="T9" i="2"/>
  <c r="N10" i="2"/>
  <c r="O10" i="2" s="1"/>
  <c r="T10" i="2"/>
  <c r="N11" i="2"/>
  <c r="O11" i="2" s="1"/>
  <c r="T11" i="2"/>
  <c r="N12" i="2"/>
  <c r="O12" i="2" s="1"/>
  <c r="T12" i="2"/>
  <c r="T6" i="2"/>
  <c r="N6" i="2"/>
  <c r="O6" i="2" s="1"/>
  <c r="J15" i="2"/>
  <c r="K15" i="2"/>
  <c r="L15" i="2"/>
  <c r="M15" i="2"/>
  <c r="P15" i="2"/>
  <c r="Q15" i="2"/>
  <c r="R15" i="2"/>
  <c r="S15" i="2"/>
  <c r="V788" i="2"/>
  <c r="U6" i="2" l="1"/>
  <c r="V6" i="2" s="1"/>
  <c r="U13" i="2"/>
  <c r="V13" i="2" s="1"/>
  <c r="U12" i="2"/>
  <c r="V12" i="2" s="1"/>
  <c r="U11" i="2"/>
  <c r="V11" i="2" s="1"/>
  <c r="U10" i="2"/>
  <c r="V10" i="2" s="1"/>
  <c r="U9" i="2"/>
  <c r="V9" i="2" s="1"/>
  <c r="U8" i="2"/>
  <c r="V8" i="2" s="1"/>
  <c r="T15" i="2"/>
  <c r="N15" i="2"/>
  <c r="U7" i="2"/>
  <c r="O15" i="2"/>
  <c r="U15" i="2" l="1"/>
  <c r="V7" i="2"/>
  <c r="V15" i="2" s="1"/>
</calcChain>
</file>

<file path=xl/sharedStrings.xml><?xml version="1.0" encoding="utf-8"?>
<sst xmlns="http://schemas.openxmlformats.org/spreadsheetml/2006/main" count="41" uniqueCount="41">
  <si>
    <t>GENERALITA'</t>
  </si>
  <si>
    <t>FASE DI RENDICONTAZIONE</t>
  </si>
  <si>
    <t>Indennizzi assicurativi quantificati</t>
  </si>
  <si>
    <t>Comune NOME</t>
  </si>
  <si>
    <t>PR</t>
  </si>
  <si>
    <t xml:space="preserve">Codice fiscale del dichiarante
</t>
  </si>
  <si>
    <t xml:space="preserve">RENDICONTATO AMMISSIBILE AL NETTO DI INDENNIZZI </t>
  </si>
  <si>
    <t>CONTRIBUTO EROGABILE</t>
  </si>
  <si>
    <t>Generalità attività economica e produttiva</t>
  </si>
  <si>
    <t xml:space="preserve">Costi effettivamente sostenuti, documentati e ammissibili </t>
  </si>
  <si>
    <r>
      <t xml:space="preserve">Ripristino dei macchinari e delle attrezzature (€)
</t>
    </r>
    <r>
      <rPr>
        <b/>
        <sz val="28"/>
        <rFont val="Calibri"/>
        <family val="2"/>
        <scheme val="minor"/>
      </rPr>
      <t>Importo B1 - totale</t>
    </r>
  </si>
  <si>
    <r>
      <t xml:space="preserve">acquisto di scorte di materie prime, semilavorati e prodotti finiti (€)
</t>
    </r>
    <r>
      <rPr>
        <b/>
        <sz val="28"/>
        <rFont val="Calibri"/>
        <family val="2"/>
        <scheme val="minor"/>
      </rPr>
      <t>Importo B2 -</t>
    </r>
    <r>
      <rPr>
        <b/>
        <sz val="28"/>
        <rFont val="Calibri"/>
        <family val="2"/>
      </rPr>
      <t>totale</t>
    </r>
  </si>
  <si>
    <r>
      <t xml:space="preserve">Sostituzione o ripristino arredo locali ristoro e elettrodomestici (€)
</t>
    </r>
    <r>
      <rPr>
        <b/>
        <sz val="28"/>
        <rFont val="Calibri"/>
        <family val="2"/>
        <scheme val="minor"/>
      </rPr>
      <t>Importo B3 -totale</t>
    </r>
  </si>
  <si>
    <t>Importo  B  totale  (B1+B2+B3)</t>
  </si>
  <si>
    <t xml:space="preserve">Totale COSTO SOSTENUTO (A+B) (€)
</t>
  </si>
  <si>
    <r>
      <t xml:space="preserve">Indennizzi per danni alle parti strutturali e non (€)
</t>
    </r>
    <r>
      <rPr>
        <b/>
        <sz val="28"/>
        <rFont val="Calibri"/>
        <family val="2"/>
        <scheme val="minor"/>
      </rPr>
      <t>Importo C1</t>
    </r>
  </si>
  <si>
    <r>
      <t xml:space="preserve">Indennizzi per danni a macchinari e attrezzature (€)
</t>
    </r>
    <r>
      <rPr>
        <b/>
        <sz val="28"/>
        <rFont val="Calibri"/>
        <family val="2"/>
        <scheme val="minor"/>
      </rPr>
      <t>Importo C2</t>
    </r>
  </si>
  <si>
    <r>
      <t xml:space="preserve">Indennizzi per danni alle scorte di materie prime, semilavorati e prodotti finiti (€)
</t>
    </r>
    <r>
      <rPr>
        <b/>
        <sz val="28"/>
        <rFont val="Calibri"/>
        <family val="2"/>
        <scheme val="minor"/>
      </rPr>
      <t>Importo C3</t>
    </r>
  </si>
  <si>
    <r>
      <t xml:space="preserve">Indennizzi per danni ad arredi locali ristoro e relativi elettrodomestici (€)
</t>
    </r>
    <r>
      <rPr>
        <b/>
        <sz val="28"/>
        <rFont val="Calibri"/>
        <family val="2"/>
        <scheme val="minor"/>
      </rPr>
      <t>Importo C4</t>
    </r>
  </si>
  <si>
    <t>TOTALE INDENNIZZI ASSICURATIVI
(IMPORTI C1+C2+C3+C4)</t>
  </si>
  <si>
    <t>Numero progressivo domanda
[a cura del Comune]</t>
  </si>
  <si>
    <t>Numero prot.  domanda - DATA: gg/mm/aaa
 [a cura del Comune]</t>
  </si>
  <si>
    <t xml:space="preserve">Nominativo del dichiarante 
</t>
  </si>
  <si>
    <r>
      <t xml:space="preserve"> Indirizzo unità immobiliare</t>
    </r>
    <r>
      <rPr>
        <sz val="28"/>
        <rFont val="Calibri"/>
        <family val="2"/>
      </rPr>
      <t xml:space="preserve">
</t>
    </r>
  </si>
  <si>
    <r>
      <t>Titolarità dell'unità immobiliare</t>
    </r>
    <r>
      <rPr>
        <sz val="28"/>
        <rFont val="Calibri"/>
        <family val="2"/>
      </rPr>
      <t xml:space="preserve"> 
</t>
    </r>
  </si>
  <si>
    <t>(A+B-C1-C2-C3-C4)</t>
  </si>
  <si>
    <t>TOTALI</t>
  </si>
  <si>
    <t>privati</t>
  </si>
  <si>
    <t>(valore minore fra colonna I e U)</t>
  </si>
  <si>
    <t>Ripristino danni alle parti strutturali e non (€)
 Importo A - totale</t>
  </si>
  <si>
    <t>CONTRIBUTO MASSIMO 20mila</t>
  </si>
  <si>
    <t>1-nuovo</t>
  </si>
  <si>
    <t>2-nuovo</t>
  </si>
  <si>
    <t>3-nuovo</t>
  </si>
  <si>
    <t>4-nuovo</t>
  </si>
  <si>
    <t>5-nuovo</t>
  </si>
  <si>
    <t>6-nuovo</t>
  </si>
  <si>
    <t>7-nuovo</t>
  </si>
  <si>
    <t>8-nuovo</t>
  </si>
  <si>
    <t>9-nuovo</t>
  </si>
  <si>
    <t xml:space="preserve">OOCDPC n. 704/2020 - eccezionali eventi meteorologici verificatesi in agosto 2020
                                                                       Quadro riepilogativo delle domande di contributo per il sostegno alle attività economichei - art 3, comma 3, lett. b)  OCDPC n. 704/2020                                     Ordinanza n.      del          Allegato  E
ELENCO RIEPILOGATIVO DEI CONTRIBUTI  LIQUIDABILE A FAVORE DI ATTIVITA' ECONOMICHE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</si>
</sst>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quot;€&quot;\ * #,##0.00_-;\-&quot;€&quot;\ * #,##0.00_-;_-&quot;€&quot;\ * &quot;-&quot;??_-;_-@_-"/>
    <numFmt numFmtId="165" formatCode="_-[$€-410]\ * #,##0.00_-;\-[$€-410]\ * #,##0.00_-;_-[$€-410]\ * &quot;-&quot;??_-;_-@_-"/>
    <numFmt numFmtId="166" formatCode="mm/dd/yyyy"/>
    <numFmt numFmtId="167" formatCode="_-&quot;€ &quot;* #,##0.00_-;&quot;-€ &quot;* #,##0.00_-;_-&quot;€ &quot;* \-??_-;_-@_-"/>
    <numFmt numFmtId="168" formatCode="_([$€]* #,##0.00_);_([$€]* \(#,##0.00\);_([$€]* &quot;-&quot;??_);_(@_)"/>
    <numFmt numFmtId="169" formatCode="_-[$€]\ * #,##0.00_-;\-[$€]\ * #,##0.00_-;_-[$€]\ * &quot;-&quot;??_-;_-@_-"/>
    <numFmt numFmtId="170" formatCode="[$-410]General"/>
    <numFmt numFmtId="171" formatCode="[$€-410]&quot; &quot;#,##0.00;[Red]&quot;-&quot;[$€-410]&quot; &quot;#,##0.00"/>
  </numFmts>
  <fonts count="112" x14ac:knownFonts="1">
    <font>
      <sz val="11"/>
      <color indexed="8"/>
      <name val="Calibri"/>
      <family val="2"/>
    </font>
    <font>
      <sz val="11"/>
      <color theme="1"/>
      <name val="Calibri"/>
      <family val="2"/>
      <scheme val="minor"/>
    </font>
    <font>
      <sz val="11"/>
      <color indexed="8"/>
      <name val="Calibri"/>
      <family val="2"/>
    </font>
    <font>
      <sz val="26"/>
      <color indexed="8"/>
      <name val="Arial"/>
      <family val="2"/>
    </font>
    <font>
      <sz val="11"/>
      <color rgb="FF000000"/>
      <name val="Calibri"/>
      <family val="2"/>
      <charset val="1"/>
    </font>
    <font>
      <sz val="11"/>
      <color indexed="8"/>
      <name val="Calibri"/>
      <family val="2"/>
      <charset val="1"/>
    </font>
    <font>
      <sz val="10"/>
      <name val="Arial"/>
      <family val="2"/>
    </font>
    <font>
      <sz val="11"/>
      <color rgb="FF000000"/>
      <name val="Calibri"/>
      <family val="2"/>
    </font>
    <font>
      <sz val="11"/>
      <color indexed="9"/>
      <name val="Calibri"/>
      <family val="2"/>
    </font>
    <font>
      <sz val="11"/>
      <color rgb="FFFFFFFF"/>
      <name val="Calibri"/>
      <family val="2"/>
      <charset val="1"/>
    </font>
    <font>
      <sz val="11"/>
      <color indexed="9"/>
      <name val="Calibri"/>
      <family val="2"/>
      <charset val="1"/>
    </font>
    <font>
      <sz val="11"/>
      <color rgb="FFFFFFFF"/>
      <name val="Calibri"/>
      <family val="2"/>
    </font>
    <font>
      <b/>
      <sz val="10"/>
      <color indexed="8"/>
      <name val="Calibri"/>
      <family val="2"/>
    </font>
    <font>
      <sz val="10"/>
      <color indexed="9"/>
      <name val="Calibri"/>
      <family val="2"/>
    </font>
    <font>
      <sz val="10"/>
      <color indexed="9"/>
      <name val="Calibri"/>
      <family val="2"/>
      <charset val="1"/>
    </font>
    <font>
      <sz val="10"/>
      <color rgb="FFFFFFFF"/>
      <name val="Calibri"/>
      <family val="2"/>
    </font>
    <font>
      <sz val="10"/>
      <color rgb="FFFFFFFF"/>
      <name val="Calibri"/>
      <family val="2"/>
      <charset val="1"/>
    </font>
    <font>
      <b/>
      <sz val="10"/>
      <color indexed="8"/>
      <name val="Calibri"/>
      <family val="2"/>
      <charset val="1"/>
    </font>
    <font>
      <b/>
      <sz val="10"/>
      <color rgb="FF000000"/>
      <name val="Calibri"/>
      <family val="2"/>
    </font>
    <font>
      <b/>
      <sz val="10"/>
      <color rgb="FF000000"/>
      <name val="Calibri"/>
      <family val="2"/>
      <charset val="1"/>
    </font>
    <font>
      <sz val="10"/>
      <color indexed="16"/>
      <name val="Calibri"/>
      <family val="2"/>
    </font>
    <font>
      <sz val="10"/>
      <color indexed="16"/>
      <name val="Calibri"/>
      <family val="2"/>
      <charset val="1"/>
    </font>
    <font>
      <sz val="10"/>
      <color rgb="FFCC0000"/>
      <name val="Calibri"/>
      <family val="2"/>
    </font>
    <font>
      <sz val="10"/>
      <color rgb="FFCC0000"/>
      <name val="Calibri"/>
      <family val="2"/>
      <charset val="1"/>
    </font>
    <font>
      <b/>
      <sz val="11"/>
      <color indexed="52"/>
      <name val="Calibri"/>
      <family val="2"/>
    </font>
    <font>
      <sz val="11"/>
      <color indexed="52"/>
      <name val="Calibri"/>
      <family val="2"/>
    </font>
    <font>
      <b/>
      <sz val="11"/>
      <color rgb="FFFFFFFF"/>
      <name val="Calibri"/>
      <family val="2"/>
      <charset val="1"/>
    </font>
    <font>
      <b/>
      <sz val="11"/>
      <color indexed="9"/>
      <name val="Calibri"/>
      <family val="2"/>
      <charset val="1"/>
    </font>
    <font>
      <b/>
      <sz val="11"/>
      <color rgb="FFFFFFFF"/>
      <name val="Calibri"/>
      <family val="2"/>
    </font>
    <font>
      <b/>
      <sz val="11"/>
      <color indexed="9"/>
      <name val="Calibri"/>
      <family val="2"/>
    </font>
    <font>
      <u/>
      <sz val="11"/>
      <color indexed="12"/>
      <name val="Calibri"/>
      <family val="2"/>
    </font>
    <font>
      <b/>
      <sz val="10"/>
      <color indexed="9"/>
      <name val="Calibri"/>
      <family val="2"/>
    </font>
    <font>
      <b/>
      <sz val="10"/>
      <color indexed="9"/>
      <name val="Calibri"/>
      <family val="2"/>
      <charset val="1"/>
    </font>
    <font>
      <b/>
      <sz val="10"/>
      <color rgb="FFFFFFFF"/>
      <name val="Calibri"/>
      <family val="2"/>
    </font>
    <font>
      <b/>
      <sz val="10"/>
      <color rgb="FFFFFFFF"/>
      <name val="Calibri"/>
      <family val="2"/>
      <charset val="1"/>
    </font>
    <font>
      <i/>
      <sz val="11"/>
      <color indexed="23"/>
      <name val="Calibri"/>
      <family val="2"/>
    </font>
    <font>
      <i/>
      <sz val="10"/>
      <color indexed="23"/>
      <name val="Calibri"/>
      <family val="2"/>
    </font>
    <font>
      <i/>
      <sz val="10"/>
      <color rgb="FF808080"/>
      <name val="Calibri"/>
      <family val="2"/>
      <charset val="1"/>
    </font>
    <font>
      <i/>
      <sz val="10"/>
      <color indexed="23"/>
      <name val="Calibri"/>
      <family val="2"/>
      <charset val="1"/>
    </font>
    <font>
      <i/>
      <sz val="10"/>
      <color rgb="FF808080"/>
      <name val="Calibri"/>
      <family val="2"/>
    </font>
    <font>
      <sz val="10"/>
      <color indexed="58"/>
      <name val="Calibri"/>
      <family val="2"/>
    </font>
    <font>
      <sz val="10"/>
      <color rgb="FF006600"/>
      <name val="Calibri"/>
      <family val="2"/>
      <charset val="1"/>
    </font>
    <font>
      <sz val="10"/>
      <color indexed="58"/>
      <name val="Calibri"/>
      <family val="2"/>
      <charset val="1"/>
    </font>
    <font>
      <sz val="10"/>
      <color rgb="FF006600"/>
      <name val="Calibri"/>
      <family val="2"/>
    </font>
    <font>
      <b/>
      <i/>
      <sz val="16"/>
      <color theme="1"/>
      <name val="Arial"/>
      <family val="2"/>
    </font>
    <font>
      <sz val="18"/>
      <color indexed="8"/>
      <name val="Calibri"/>
      <family val="2"/>
    </font>
    <font>
      <sz val="18"/>
      <color rgb="FF000000"/>
      <name val="Calibri"/>
      <family val="2"/>
      <charset val="1"/>
    </font>
    <font>
      <sz val="18"/>
      <color indexed="8"/>
      <name val="Calibri"/>
      <family val="2"/>
      <charset val="1"/>
    </font>
    <font>
      <sz val="18"/>
      <color rgb="FF000000"/>
      <name val="Calibri"/>
      <family val="2"/>
    </font>
    <font>
      <sz val="12"/>
      <color indexed="8"/>
      <name val="Calibri"/>
      <family val="2"/>
    </font>
    <font>
      <sz val="12"/>
      <color rgb="FF000000"/>
      <name val="Calibri"/>
      <family val="2"/>
      <charset val="1"/>
    </font>
    <font>
      <sz val="12"/>
      <color indexed="8"/>
      <name val="Calibri"/>
      <family val="2"/>
      <charset val="1"/>
    </font>
    <font>
      <sz val="12"/>
      <color rgb="FF000000"/>
      <name val="Calibri"/>
      <family val="2"/>
    </font>
    <font>
      <b/>
      <sz val="24"/>
      <color indexed="8"/>
      <name val="Calibri"/>
      <family val="2"/>
    </font>
    <font>
      <b/>
      <sz val="11"/>
      <color indexed="56"/>
      <name val="Calibri"/>
      <family val="2"/>
    </font>
    <font>
      <sz val="11"/>
      <color indexed="62"/>
      <name val="Calibri"/>
      <family val="2"/>
    </font>
    <font>
      <sz val="9"/>
      <name val="Calibri"/>
      <family val="2"/>
    </font>
    <font>
      <sz val="10"/>
      <color indexed="19"/>
      <name val="Calibri"/>
      <family val="2"/>
    </font>
    <font>
      <sz val="10"/>
      <color rgb="FF996600"/>
      <name val="Calibri"/>
      <family val="2"/>
      <charset val="1"/>
    </font>
    <font>
      <sz val="10"/>
      <color indexed="19"/>
      <name val="Calibri"/>
      <family val="2"/>
      <charset val="1"/>
    </font>
    <font>
      <sz val="10"/>
      <color rgb="FF996600"/>
      <name val="Calibri"/>
      <family val="2"/>
    </font>
    <font>
      <sz val="11"/>
      <color rgb="FF993300"/>
      <name val="Calibri"/>
      <family val="2"/>
      <charset val="1"/>
    </font>
    <font>
      <sz val="11"/>
      <color indexed="60"/>
      <name val="Calibri"/>
      <family val="2"/>
      <charset val="1"/>
    </font>
    <font>
      <sz val="11"/>
      <color rgb="FF993300"/>
      <name val="Calibri"/>
      <family val="2"/>
    </font>
    <font>
      <sz val="11"/>
      <color indexed="60"/>
      <name val="Calibri"/>
      <family val="2"/>
    </font>
    <font>
      <sz val="10"/>
      <name val="Arial"/>
      <family val="2"/>
      <charset val="1"/>
    </font>
    <font>
      <sz val="10"/>
      <color theme="1"/>
      <name val="Arial"/>
      <family val="2"/>
    </font>
    <font>
      <sz val="11"/>
      <color theme="1"/>
      <name val="Arial"/>
      <family val="2"/>
    </font>
    <font>
      <sz val="10"/>
      <color indexed="63"/>
      <name val="Calibri"/>
      <family val="2"/>
    </font>
    <font>
      <sz val="10"/>
      <color rgb="FF333333"/>
      <name val="Calibri"/>
      <family val="2"/>
      <charset val="1"/>
    </font>
    <font>
      <sz val="10"/>
      <color indexed="63"/>
      <name val="Calibri"/>
      <family val="2"/>
      <charset val="1"/>
    </font>
    <font>
      <sz val="10"/>
      <color rgb="FF333333"/>
      <name val="Calibri"/>
      <family val="2"/>
    </font>
    <font>
      <b/>
      <sz val="11"/>
      <color indexed="63"/>
      <name val="Calibri"/>
      <family val="2"/>
    </font>
    <font>
      <b/>
      <i/>
      <u/>
      <sz val="11"/>
      <color theme="1"/>
      <name val="Arial"/>
      <family val="2"/>
    </font>
    <font>
      <sz val="8"/>
      <name val="Arial Narrow"/>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rgb="FF800080"/>
      <name val="Calibri"/>
      <family val="2"/>
      <charset val="1"/>
    </font>
    <font>
      <sz val="11"/>
      <color indexed="20"/>
      <name val="Calibri"/>
      <family val="2"/>
      <charset val="1"/>
    </font>
    <font>
      <sz val="11"/>
      <color rgb="FF800080"/>
      <name val="Calibri"/>
      <family val="2"/>
    </font>
    <font>
      <sz val="11"/>
      <color indexed="20"/>
      <name val="Calibri"/>
      <family val="2"/>
    </font>
    <font>
      <sz val="11"/>
      <color rgb="FF008000"/>
      <name val="Calibri"/>
      <family val="2"/>
      <charset val="1"/>
    </font>
    <font>
      <sz val="11"/>
      <color indexed="17"/>
      <name val="Calibri"/>
      <family val="2"/>
      <charset val="1"/>
    </font>
    <font>
      <sz val="11"/>
      <color rgb="FF008000"/>
      <name val="Calibri"/>
      <family val="2"/>
    </font>
    <font>
      <sz val="11"/>
      <color indexed="17"/>
      <name val="Calibri"/>
      <family val="2"/>
    </font>
    <font>
      <b/>
      <sz val="48"/>
      <color indexed="8"/>
      <name val="Calibri"/>
      <family val="2"/>
    </font>
    <font>
      <sz val="28"/>
      <color indexed="8"/>
      <name val="Calibri"/>
      <family val="2"/>
    </font>
    <font>
      <b/>
      <sz val="28"/>
      <color indexed="8"/>
      <name val="Calibri"/>
      <family val="2"/>
    </font>
    <font>
      <b/>
      <sz val="26"/>
      <color indexed="8"/>
      <name val="Calibri"/>
      <family val="2"/>
    </font>
    <font>
      <sz val="28"/>
      <name val="Calibri"/>
      <family val="2"/>
    </font>
    <font>
      <b/>
      <sz val="28"/>
      <name val="Calibri"/>
      <family val="2"/>
      <scheme val="minor"/>
    </font>
    <font>
      <sz val="28"/>
      <name val="Calibri"/>
      <family val="2"/>
      <scheme val="minor"/>
    </font>
    <font>
      <b/>
      <sz val="28"/>
      <name val="Calibri"/>
      <family val="2"/>
    </font>
    <font>
      <sz val="26"/>
      <color theme="4" tint="-0.499984740745262"/>
      <name val="Arial"/>
      <family val="2"/>
    </font>
    <font>
      <sz val="28"/>
      <color rgb="FFFF0000"/>
      <name val="Calibri"/>
      <family val="2"/>
    </font>
    <font>
      <sz val="28"/>
      <color theme="4" tint="-0.499984740745262"/>
      <name val="Calibri"/>
      <family val="2"/>
    </font>
    <font>
      <b/>
      <sz val="28"/>
      <color theme="4" tint="-0.249977111117893"/>
      <name val="Calibri"/>
      <family val="2"/>
    </font>
    <font>
      <sz val="28"/>
      <color theme="4" tint="-0.249977111117893"/>
      <name val="Calibri"/>
      <family val="2"/>
    </font>
    <font>
      <sz val="28"/>
      <color rgb="FF000000"/>
      <name val="Calibri"/>
      <family val="2"/>
      <charset val="1"/>
    </font>
    <font>
      <sz val="28"/>
      <name val="Calibri"/>
      <family val="2"/>
      <charset val="1"/>
    </font>
    <font>
      <sz val="28"/>
      <color indexed="8"/>
      <name val="Calibri"/>
      <family val="2"/>
      <charset val="1"/>
    </font>
    <font>
      <b/>
      <sz val="28"/>
      <color rgb="FFFF0000"/>
      <name val="Calibri"/>
      <family val="2"/>
    </font>
    <font>
      <sz val="28"/>
      <color rgb="FF000000"/>
      <name val="Calibri"/>
      <family val="2"/>
    </font>
    <font>
      <sz val="28"/>
      <color theme="1"/>
      <name val="Calibri"/>
      <family val="2"/>
    </font>
    <font>
      <b/>
      <sz val="28"/>
      <color theme="1"/>
      <name val="Calibri"/>
      <family val="2"/>
    </font>
    <font>
      <b/>
      <sz val="28"/>
      <color rgb="FF000000"/>
      <name val="Calibri"/>
      <family val="2"/>
    </font>
    <font>
      <b/>
      <sz val="28"/>
      <color rgb="FF000000"/>
      <name val="Calibri"/>
      <family val="2"/>
      <charset val="1"/>
    </font>
    <font>
      <b/>
      <sz val="28"/>
      <color rgb="FF202020"/>
      <name val="Calibri"/>
      <family val="2"/>
      <charset val="1"/>
    </font>
    <font>
      <sz val="28"/>
      <color indexed="10"/>
      <name val="Calibri"/>
      <family val="2"/>
    </font>
  </fonts>
  <fills count="117">
    <fill>
      <patternFill patternType="none"/>
    </fill>
    <fill>
      <patternFill patternType="gray125"/>
    </fill>
    <fill>
      <patternFill patternType="solid">
        <fgColor theme="9" tint="0.79998168889431442"/>
        <bgColor indexed="26"/>
      </patternFill>
    </fill>
    <fill>
      <patternFill patternType="solid">
        <fgColor theme="7" tint="0.79998168889431442"/>
        <bgColor indexed="31"/>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rgb="FFCCCCFF"/>
        <bgColor rgb="FFDDDDDD"/>
      </patternFill>
    </fill>
    <fill>
      <patternFill patternType="solid">
        <fgColor indexed="31"/>
        <bgColor indexed="22"/>
      </patternFill>
    </fill>
    <fill>
      <patternFill patternType="solid">
        <fgColor rgb="FFCCCCFF"/>
        <bgColor rgb="FFCCCCFF"/>
      </patternFill>
    </fill>
    <fill>
      <patternFill patternType="solid">
        <fgColor rgb="FFFF99CC"/>
        <bgColor rgb="FFFF8080"/>
      </patternFill>
    </fill>
    <fill>
      <patternFill patternType="solid">
        <fgColor indexed="45"/>
        <bgColor indexed="29"/>
      </patternFill>
    </fill>
    <fill>
      <patternFill patternType="solid">
        <fgColor rgb="FFFF99CC"/>
        <bgColor rgb="FFFF99CC"/>
      </patternFill>
    </fill>
    <fill>
      <patternFill patternType="solid">
        <fgColor rgb="FFCCFFCC"/>
        <bgColor rgb="FFCCFFFF"/>
      </patternFill>
    </fill>
    <fill>
      <patternFill patternType="solid">
        <fgColor indexed="42"/>
        <bgColor indexed="27"/>
      </patternFill>
    </fill>
    <fill>
      <patternFill patternType="solid">
        <fgColor rgb="FFCCFFCC"/>
        <bgColor rgb="FFCCFFCC"/>
      </patternFill>
    </fill>
    <fill>
      <patternFill patternType="solid">
        <fgColor rgb="FFCC99FF"/>
        <bgColor rgb="FFFF99CC"/>
      </patternFill>
    </fill>
    <fill>
      <patternFill patternType="solid">
        <fgColor indexed="46"/>
        <bgColor indexed="45"/>
      </patternFill>
    </fill>
    <fill>
      <patternFill patternType="solid">
        <fgColor rgb="FFCC99FF"/>
        <bgColor rgb="FFCC99FF"/>
      </patternFill>
    </fill>
    <fill>
      <patternFill patternType="solid">
        <fgColor rgb="FFCCFFFF"/>
        <bgColor rgb="FFCCFFCC"/>
      </patternFill>
    </fill>
    <fill>
      <patternFill patternType="solid">
        <fgColor indexed="27"/>
        <bgColor indexed="42"/>
      </patternFill>
    </fill>
    <fill>
      <patternFill patternType="solid">
        <fgColor rgb="FFCCFFFF"/>
        <bgColor rgb="FFCCFFFF"/>
      </patternFill>
    </fill>
    <fill>
      <patternFill patternType="solid">
        <fgColor rgb="FFFFCC99"/>
        <bgColor rgb="FFFFCCCC"/>
      </patternFill>
    </fill>
    <fill>
      <patternFill patternType="solid">
        <fgColor indexed="47"/>
        <bgColor indexed="24"/>
      </patternFill>
    </fill>
    <fill>
      <patternFill patternType="solid">
        <fgColor rgb="FFFFCC99"/>
        <bgColor rgb="FFFFCC9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99CCFF"/>
        <bgColor rgb="FFCCCCFF"/>
      </patternFill>
    </fill>
    <fill>
      <patternFill patternType="solid">
        <fgColor indexed="44"/>
        <bgColor indexed="31"/>
      </patternFill>
    </fill>
    <fill>
      <patternFill patternType="solid">
        <fgColor rgb="FF99CCFF"/>
        <bgColor rgb="FF99CCFF"/>
      </patternFill>
    </fill>
    <fill>
      <patternFill patternType="solid">
        <fgColor rgb="FFFF8080"/>
        <bgColor rgb="FFFF9855"/>
      </patternFill>
    </fill>
    <fill>
      <patternFill patternType="solid">
        <fgColor indexed="29"/>
        <bgColor indexed="45"/>
      </patternFill>
    </fill>
    <fill>
      <patternFill patternType="solid">
        <fgColor rgb="FFFF8080"/>
        <bgColor rgb="FFFF8080"/>
      </patternFill>
    </fill>
    <fill>
      <patternFill patternType="solid">
        <fgColor indexed="29"/>
        <bgColor indexed="50"/>
      </patternFill>
    </fill>
    <fill>
      <patternFill patternType="solid">
        <fgColor rgb="FF00FF00"/>
        <bgColor rgb="FF33CCCC"/>
      </patternFill>
    </fill>
    <fill>
      <patternFill patternType="solid">
        <fgColor indexed="11"/>
        <bgColor indexed="49"/>
      </patternFill>
    </fill>
    <fill>
      <patternFill patternType="solid">
        <fgColor rgb="FF00FF00"/>
        <bgColor rgb="FF00FF00"/>
      </patternFill>
    </fill>
    <fill>
      <patternFill patternType="solid">
        <fgColor rgb="FFFFCC00"/>
        <bgColor rgb="FFFFFF00"/>
      </patternFill>
    </fill>
    <fill>
      <patternFill patternType="solid">
        <fgColor indexed="51"/>
        <bgColor indexed="13"/>
      </patternFill>
    </fill>
    <fill>
      <patternFill patternType="solid">
        <fgColor rgb="FFFFCC00"/>
        <bgColor rgb="FFFFCC0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0066CC"/>
        <bgColor rgb="FF008080"/>
      </patternFill>
    </fill>
    <fill>
      <patternFill patternType="solid">
        <fgColor indexed="30"/>
        <bgColor indexed="21"/>
      </patternFill>
    </fill>
    <fill>
      <patternFill patternType="solid">
        <fgColor rgb="FF0066CC"/>
        <bgColor rgb="FF0066CC"/>
      </patternFill>
    </fill>
    <fill>
      <patternFill patternType="solid">
        <fgColor rgb="FF800080"/>
        <bgColor rgb="FF800080"/>
      </patternFill>
    </fill>
    <fill>
      <patternFill patternType="solid">
        <fgColor indexed="20"/>
        <bgColor indexed="36"/>
      </patternFill>
    </fill>
    <fill>
      <patternFill patternType="solid">
        <fgColor rgb="FF33CCCC"/>
        <bgColor rgb="FF00CCFF"/>
      </patternFill>
    </fill>
    <fill>
      <patternFill patternType="solid">
        <fgColor indexed="49"/>
        <bgColor indexed="40"/>
      </patternFill>
    </fill>
    <fill>
      <patternFill patternType="solid">
        <fgColor rgb="FF33CCCC"/>
        <bgColor rgb="FF33CCCC"/>
      </patternFill>
    </fill>
    <fill>
      <patternFill patternType="solid">
        <fgColor rgb="FFFF9900"/>
        <bgColor rgb="FFFF9855"/>
      </patternFill>
    </fill>
    <fill>
      <patternFill patternType="solid">
        <fgColor indexed="52"/>
        <bgColor indexed="51"/>
      </patternFill>
    </fill>
    <fill>
      <patternFill patternType="solid">
        <fgColor rgb="FFFF9900"/>
        <bgColor rgb="FFFF9900"/>
      </patternFill>
    </fill>
    <fill>
      <patternFill patternType="solid">
        <fgColor indexed="52"/>
        <bgColor indexed="50"/>
      </patternFill>
    </fill>
    <fill>
      <patternFill patternType="solid">
        <fgColor indexed="8"/>
        <bgColor indexed="18"/>
      </patternFill>
    </fill>
    <fill>
      <patternFill patternType="solid">
        <fgColor rgb="FF000000"/>
        <bgColor rgb="FF000000"/>
      </patternFill>
    </fill>
    <fill>
      <patternFill patternType="solid">
        <fgColor rgb="FF000000"/>
        <bgColor rgb="FF000080"/>
      </patternFill>
    </fill>
    <fill>
      <patternFill patternType="solid">
        <fgColor indexed="23"/>
        <bgColor indexed="55"/>
      </patternFill>
    </fill>
    <fill>
      <patternFill patternType="solid">
        <fgColor rgb="FF808080"/>
        <bgColor rgb="FF808080"/>
      </patternFill>
    </fill>
    <fill>
      <patternFill patternType="solid">
        <fgColor rgb="FF808080"/>
        <bgColor rgb="FF969696"/>
      </patternFill>
    </fill>
    <fill>
      <patternFill patternType="solid">
        <fgColor indexed="24"/>
        <bgColor indexed="41"/>
      </patternFill>
    </fill>
    <fill>
      <patternFill patternType="solid">
        <fgColor indexed="22"/>
        <bgColor indexed="31"/>
      </patternFill>
    </fill>
    <fill>
      <patternFill patternType="solid">
        <fgColor rgb="FFDDDDDD"/>
        <bgColor rgb="FFDDDDDD"/>
      </patternFill>
    </fill>
    <fill>
      <patternFill patternType="solid">
        <fgColor rgb="FFDDDDDD"/>
        <bgColor rgb="FFCCCCFF"/>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4"/>
        <bgColor indexed="47"/>
      </patternFill>
    </fill>
    <fill>
      <patternFill patternType="solid">
        <fgColor indexed="24"/>
        <bgColor indexed="47"/>
      </patternFill>
    </fill>
    <fill>
      <patternFill patternType="solid">
        <fgColor rgb="FFFFCCCC"/>
        <bgColor rgb="FFFFCCCC"/>
      </patternFill>
    </fill>
    <fill>
      <patternFill patternType="solid">
        <fgColor rgb="FFFFCCCC"/>
        <bgColor rgb="FFFFCC99"/>
      </patternFill>
    </fill>
    <fill>
      <patternFill patternType="solid">
        <fgColor rgb="FF969696"/>
        <bgColor rgb="FF808080"/>
      </patternFill>
    </fill>
    <fill>
      <patternFill patternType="solid">
        <fgColor indexed="55"/>
        <bgColor indexed="23"/>
      </patternFill>
    </fill>
    <fill>
      <patternFill patternType="solid">
        <fgColor rgb="FF969696"/>
        <bgColor rgb="FF969696"/>
      </patternFill>
    </fill>
    <fill>
      <patternFill patternType="solid">
        <fgColor rgb="FF333399"/>
        <bgColor rgb="FF003366"/>
      </patternFill>
    </fill>
    <fill>
      <patternFill patternType="solid">
        <fgColor indexed="62"/>
        <bgColor indexed="56"/>
      </patternFill>
    </fill>
    <fill>
      <patternFill patternType="solid">
        <fgColor rgb="FF333399"/>
        <bgColor rgb="FF333399"/>
      </patternFill>
    </fill>
    <fill>
      <patternFill patternType="solid">
        <fgColor rgb="FFFF0000"/>
        <bgColor rgb="FFCC0000"/>
      </patternFill>
    </fill>
    <fill>
      <patternFill patternType="solid">
        <fgColor indexed="10"/>
        <bgColor indexed="16"/>
      </patternFill>
    </fill>
    <fill>
      <patternFill patternType="solid">
        <fgColor rgb="FFFF0000"/>
        <bgColor rgb="FFFF0000"/>
      </patternFill>
    </fill>
    <fill>
      <patternFill patternType="solid">
        <fgColor rgb="FF339966"/>
        <bgColor rgb="FF008080"/>
      </patternFill>
    </fill>
    <fill>
      <patternFill patternType="solid">
        <fgColor indexed="57"/>
        <bgColor indexed="21"/>
      </patternFill>
    </fill>
    <fill>
      <patternFill patternType="solid">
        <fgColor rgb="FF339966"/>
        <bgColor rgb="FF339966"/>
      </patternFill>
    </fill>
    <fill>
      <patternFill patternType="solid">
        <fgColor rgb="FFFF6600"/>
        <bgColor rgb="FFFF9900"/>
      </patternFill>
    </fill>
    <fill>
      <patternFill patternType="solid">
        <fgColor indexed="53"/>
        <bgColor indexed="52"/>
      </patternFill>
    </fill>
    <fill>
      <patternFill patternType="solid">
        <fgColor rgb="FFFF6600"/>
        <bgColor rgb="FFFF6600"/>
      </patternFill>
    </fill>
    <fill>
      <patternFill patternType="solid">
        <fgColor indexed="16"/>
        <bgColor indexed="10"/>
      </patternFill>
    </fill>
    <fill>
      <patternFill patternType="solid">
        <fgColor rgb="FFCC0000"/>
        <bgColor rgb="FFCC0000"/>
      </patternFill>
    </fill>
    <fill>
      <patternFill patternType="solid">
        <fgColor rgb="FFCC0000"/>
        <bgColor rgb="FFFF0000"/>
      </patternFill>
    </fill>
    <fill>
      <patternFill patternType="solid">
        <fgColor indexed="47"/>
        <bgColor indexed="22"/>
      </patternFill>
    </fill>
    <fill>
      <patternFill patternType="solid">
        <fgColor indexed="26"/>
        <bgColor indexed="9"/>
      </patternFill>
    </fill>
    <fill>
      <patternFill patternType="solid">
        <fgColor rgb="FFFFFFCC"/>
        <bgColor rgb="FFFFFFFF"/>
      </patternFill>
    </fill>
    <fill>
      <patternFill patternType="solid">
        <fgColor rgb="FFFFFFCC"/>
        <bgColor rgb="FFFFFFCC"/>
      </patternFill>
    </fill>
    <fill>
      <patternFill patternType="solid">
        <fgColor rgb="FFFFFF99"/>
        <bgColor rgb="FFFFFFCC"/>
      </patternFill>
    </fill>
    <fill>
      <patternFill patternType="solid">
        <fgColor indexed="43"/>
        <bgColor indexed="26"/>
      </patternFill>
    </fill>
    <fill>
      <patternFill patternType="solid">
        <fgColor rgb="FFFFFF99"/>
        <bgColor rgb="FFFFFF99"/>
      </patternFill>
    </fill>
    <fill>
      <patternFill patternType="solid">
        <fgColor theme="6" tint="0.79998168889431442"/>
        <bgColor indexed="64"/>
      </patternFill>
    </fill>
    <fill>
      <patternFill patternType="solid">
        <fgColor theme="0" tint="-4.9989318521683403E-2"/>
        <bgColor indexed="31"/>
      </patternFill>
    </fill>
    <fill>
      <patternFill patternType="solid">
        <fgColor theme="8" tint="0.79998168889431442"/>
        <bgColor indexed="31"/>
      </patternFill>
    </fill>
    <fill>
      <patternFill patternType="solid">
        <fgColor theme="9" tint="0.79998168889431442"/>
        <bgColor indexed="9"/>
      </patternFill>
    </fill>
    <fill>
      <patternFill patternType="solid">
        <fgColor theme="6"/>
        <bgColor indexed="64"/>
      </patternFill>
    </fill>
    <fill>
      <patternFill patternType="solid">
        <fgColor theme="5" tint="0.39997558519241921"/>
        <bgColor indexed="64"/>
      </patternFill>
    </fill>
    <fill>
      <patternFill patternType="solid">
        <fgColor theme="5"/>
        <bgColor indexed="64"/>
      </patternFill>
    </fill>
  </fills>
  <borders count="25">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rgb="FF808080"/>
      </left>
      <right style="thin">
        <color rgb="FF808080"/>
      </right>
      <top style="thin">
        <color rgb="FF808080"/>
      </top>
      <bottom style="thin">
        <color rgb="FF808080"/>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bottom style="hair">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344">
    <xf numFmtId="0" fontId="0" fillId="0" borderId="0"/>
    <xf numFmtId="0" fontId="2" fillId="0" borderId="0"/>
    <xf numFmtId="0" fontId="4" fillId="0" borderId="0"/>
    <xf numFmtId="0" fontId="5" fillId="0" borderId="0"/>
    <xf numFmtId="0" fontId="6" fillId="0" borderId="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 fillId="16" borderId="0" applyBorder="0" applyProtection="0"/>
    <xf numFmtId="0" fontId="5" fillId="17" borderId="0" applyNumberFormat="0" applyBorder="0" applyProtection="0"/>
    <xf numFmtId="0" fontId="7" fillId="18" borderId="0"/>
    <xf numFmtId="0" fontId="2" fillId="17" borderId="0" applyNumberFormat="0" applyBorder="0" applyAlignment="0" applyProtection="0"/>
    <xf numFmtId="0" fontId="2" fillId="17" borderId="0" applyNumberFormat="0" applyBorder="0" applyProtection="0"/>
    <xf numFmtId="0" fontId="4" fillId="19" borderId="0" applyBorder="0" applyProtection="0"/>
    <xf numFmtId="0" fontId="5" fillId="20" borderId="0" applyNumberFormat="0" applyBorder="0" applyProtection="0"/>
    <xf numFmtId="0" fontId="7" fillId="21" borderId="0"/>
    <xf numFmtId="0" fontId="2" fillId="20" borderId="0" applyNumberFormat="0" applyBorder="0" applyAlignment="0" applyProtection="0"/>
    <xf numFmtId="0" fontId="2" fillId="20" borderId="0" applyNumberFormat="0" applyBorder="0" applyProtection="0"/>
    <xf numFmtId="0" fontId="4" fillId="22" borderId="0" applyBorder="0" applyProtection="0"/>
    <xf numFmtId="0" fontId="5" fillId="23" borderId="0" applyNumberFormat="0" applyBorder="0" applyProtection="0"/>
    <xf numFmtId="0" fontId="7" fillId="24" borderId="0"/>
    <xf numFmtId="0" fontId="2" fillId="23" borderId="0" applyNumberFormat="0" applyBorder="0" applyAlignment="0" applyProtection="0"/>
    <xf numFmtId="0" fontId="2" fillId="23" borderId="0" applyNumberFormat="0" applyBorder="0" applyProtection="0"/>
    <xf numFmtId="0" fontId="4" fillId="25" borderId="0" applyBorder="0" applyProtection="0"/>
    <xf numFmtId="0" fontId="5" fillId="26" borderId="0" applyNumberFormat="0" applyBorder="0" applyProtection="0"/>
    <xf numFmtId="0" fontId="7" fillId="27" borderId="0"/>
    <xf numFmtId="0" fontId="2" fillId="26" borderId="0" applyNumberFormat="0" applyBorder="0" applyAlignment="0" applyProtection="0"/>
    <xf numFmtId="0" fontId="2" fillId="26" borderId="0" applyNumberFormat="0" applyBorder="0" applyProtection="0"/>
    <xf numFmtId="0" fontId="4" fillId="28" borderId="0" applyBorder="0" applyProtection="0"/>
    <xf numFmtId="0" fontId="5" fillId="29" borderId="0" applyNumberFormat="0" applyBorder="0" applyProtection="0"/>
    <xf numFmtId="0" fontId="7" fillId="30" borderId="0"/>
    <xf numFmtId="0" fontId="2" fillId="29" borderId="0" applyNumberFormat="0" applyBorder="0" applyAlignment="0" applyProtection="0"/>
    <xf numFmtId="0" fontId="2" fillId="29" borderId="0" applyNumberFormat="0" applyBorder="0" applyProtection="0"/>
    <xf numFmtId="0" fontId="4" fillId="31" borderId="0" applyBorder="0" applyProtection="0"/>
    <xf numFmtId="0" fontId="5" fillId="32" borderId="0" applyNumberFormat="0" applyBorder="0" applyProtection="0"/>
    <xf numFmtId="0" fontId="7" fillId="33" borderId="0"/>
    <xf numFmtId="0" fontId="2" fillId="32" borderId="0" applyNumberFormat="0" applyBorder="0" applyAlignment="0" applyProtection="0"/>
    <xf numFmtId="0" fontId="2" fillId="32" borderId="0" applyNumberFormat="0" applyBorder="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4" fillId="38" borderId="0" applyBorder="0" applyProtection="0"/>
    <xf numFmtId="0" fontId="5" fillId="39" borderId="0" applyNumberFormat="0" applyBorder="0" applyProtection="0"/>
    <xf numFmtId="0" fontId="7" fillId="40" borderId="0"/>
    <xf numFmtId="0" fontId="2" fillId="39" borderId="0" applyNumberFormat="0" applyBorder="0" applyAlignment="0" applyProtection="0"/>
    <xf numFmtId="0" fontId="2" fillId="39" borderId="0" applyNumberFormat="0" applyBorder="0" applyProtection="0"/>
    <xf numFmtId="0" fontId="4" fillId="41" borderId="0" applyBorder="0" applyProtection="0"/>
    <xf numFmtId="0" fontId="5" fillId="42" borderId="0" applyNumberFormat="0" applyBorder="0" applyProtection="0"/>
    <xf numFmtId="0" fontId="7" fillId="43" borderId="0"/>
    <xf numFmtId="0" fontId="5" fillId="44" borderId="0" applyNumberFormat="0" applyBorder="0" applyProtection="0"/>
    <xf numFmtId="0" fontId="2" fillId="42" borderId="0" applyNumberFormat="0" applyBorder="0" applyAlignment="0" applyProtection="0"/>
    <xf numFmtId="0" fontId="2" fillId="44" borderId="0" applyNumberFormat="0" applyBorder="0" applyProtection="0"/>
    <xf numFmtId="0" fontId="4" fillId="45" borderId="0" applyBorder="0" applyProtection="0"/>
    <xf numFmtId="0" fontId="5" fillId="46" borderId="0" applyNumberFormat="0" applyBorder="0" applyProtection="0"/>
    <xf numFmtId="0" fontId="7" fillId="47" borderId="0"/>
    <xf numFmtId="0" fontId="2" fillId="46" borderId="0" applyNumberFormat="0" applyBorder="0" applyAlignment="0" applyProtection="0"/>
    <xf numFmtId="0" fontId="2" fillId="46" borderId="0" applyNumberFormat="0" applyBorder="0" applyProtection="0"/>
    <xf numFmtId="0" fontId="4" fillId="25" borderId="0" applyBorder="0" applyProtection="0"/>
    <xf numFmtId="0" fontId="5" fillId="26" borderId="0" applyNumberFormat="0" applyBorder="0" applyProtection="0"/>
    <xf numFmtId="0" fontId="7" fillId="27" borderId="0"/>
    <xf numFmtId="0" fontId="2" fillId="26" borderId="0" applyNumberFormat="0" applyBorder="0" applyAlignment="0" applyProtection="0"/>
    <xf numFmtId="0" fontId="2" fillId="26" borderId="0" applyNumberFormat="0" applyBorder="0" applyProtection="0"/>
    <xf numFmtId="0" fontId="4" fillId="38" borderId="0" applyBorder="0" applyProtection="0"/>
    <xf numFmtId="0" fontId="5" fillId="39" borderId="0" applyNumberFormat="0" applyBorder="0" applyProtection="0"/>
    <xf numFmtId="0" fontId="7" fillId="40" borderId="0"/>
    <xf numFmtId="0" fontId="2" fillId="39" borderId="0" applyNumberFormat="0" applyBorder="0" applyAlignment="0" applyProtection="0"/>
    <xf numFmtId="0" fontId="2" fillId="39" borderId="0" applyNumberFormat="0" applyBorder="0" applyProtection="0"/>
    <xf numFmtId="0" fontId="4" fillId="48" borderId="0" applyBorder="0" applyProtection="0"/>
    <xf numFmtId="0" fontId="5" fillId="49" borderId="0" applyNumberFormat="0" applyBorder="0" applyProtection="0"/>
    <xf numFmtId="0" fontId="7" fillId="50" borderId="0"/>
    <xf numFmtId="0" fontId="2" fillId="49" borderId="0" applyNumberFormat="0" applyBorder="0" applyAlignment="0" applyProtection="0"/>
    <xf numFmtId="0" fontId="2" fillId="49" borderId="0" applyNumberFormat="0" applyBorder="0" applyProtection="0"/>
    <xf numFmtId="0" fontId="8" fillId="51"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9" fillId="55" borderId="0" applyBorder="0" applyProtection="0"/>
    <xf numFmtId="0" fontId="10" fillId="56" borderId="0" applyNumberFormat="0" applyBorder="0" applyProtection="0"/>
    <xf numFmtId="0" fontId="11" fillId="57" borderId="0"/>
    <xf numFmtId="0" fontId="8" fillId="56" borderId="0" applyNumberFormat="0" applyBorder="0" applyAlignment="0" applyProtection="0"/>
    <xf numFmtId="0" fontId="8" fillId="56" borderId="0" applyNumberFormat="0" applyBorder="0" applyProtection="0"/>
    <xf numFmtId="0" fontId="9" fillId="41" borderId="0" applyBorder="0" applyProtection="0"/>
    <xf numFmtId="0" fontId="10" fillId="42" borderId="0" applyNumberFormat="0" applyBorder="0" applyProtection="0"/>
    <xf numFmtId="0" fontId="11" fillId="43" borderId="0"/>
    <xf numFmtId="0" fontId="10" fillId="44" borderId="0" applyNumberFormat="0" applyBorder="0" applyProtection="0"/>
    <xf numFmtId="0" fontId="8" fillId="42" borderId="0" applyNumberFormat="0" applyBorder="0" applyAlignment="0" applyProtection="0"/>
    <xf numFmtId="0" fontId="8" fillId="44" borderId="0" applyNumberFormat="0" applyBorder="0" applyProtection="0"/>
    <xf numFmtId="0" fontId="9" fillId="45" borderId="0" applyBorder="0" applyProtection="0"/>
    <xf numFmtId="0" fontId="10" fillId="46" borderId="0" applyNumberFormat="0" applyBorder="0" applyProtection="0"/>
    <xf numFmtId="0" fontId="11" fillId="47" borderId="0"/>
    <xf numFmtId="0" fontId="8" fillId="46" borderId="0" applyNumberFormat="0" applyBorder="0" applyAlignment="0" applyProtection="0"/>
    <xf numFmtId="0" fontId="8" fillId="46" borderId="0" applyNumberFormat="0" applyBorder="0" applyProtection="0"/>
    <xf numFmtId="0" fontId="9" fillId="58" borderId="0" applyBorder="0" applyProtection="0"/>
    <xf numFmtId="0" fontId="10" fillId="59" borderId="0" applyNumberFormat="0" applyBorder="0" applyProtection="0"/>
    <xf numFmtId="0" fontId="11" fillId="58" borderId="0"/>
    <xf numFmtId="0" fontId="8" fillId="59" borderId="0" applyNumberFormat="0" applyBorder="0" applyAlignment="0" applyProtection="0"/>
    <xf numFmtId="0" fontId="8" fillId="59" borderId="0" applyNumberFormat="0" applyBorder="0" applyProtection="0"/>
    <xf numFmtId="0" fontId="9" fillId="60" borderId="0" applyBorder="0" applyProtection="0"/>
    <xf numFmtId="0" fontId="10" fillId="61" borderId="0" applyNumberFormat="0" applyBorder="0" applyProtection="0"/>
    <xf numFmtId="0" fontId="11" fillId="62" borderId="0"/>
    <xf numFmtId="0" fontId="8" fillId="61" borderId="0" applyNumberFormat="0" applyBorder="0" applyAlignment="0" applyProtection="0"/>
    <xf numFmtId="0" fontId="8" fillId="61" borderId="0" applyNumberFormat="0" applyBorder="0" applyProtection="0"/>
    <xf numFmtId="0" fontId="9" fillId="63" borderId="0" applyBorder="0" applyProtection="0"/>
    <xf numFmtId="0" fontId="10" fillId="64" borderId="0" applyNumberFormat="0" applyBorder="0" applyProtection="0"/>
    <xf numFmtId="0" fontId="11" fillId="65" borderId="0"/>
    <xf numFmtId="0" fontId="10" fillId="66" borderId="0" applyNumberFormat="0" applyBorder="0" applyProtection="0"/>
    <xf numFmtId="0" fontId="8" fillId="64" borderId="0" applyNumberFormat="0" applyBorder="0" applyAlignment="0" applyProtection="0"/>
    <xf numFmtId="0" fontId="8" fillId="66" borderId="0" applyNumberFormat="0" applyBorder="0" applyProtection="0"/>
    <xf numFmtId="0" fontId="12" fillId="0" borderId="0" applyNumberFormat="0" applyFill="0" applyBorder="0" applyAlignment="0" applyProtection="0"/>
    <xf numFmtId="0" fontId="13" fillId="67" borderId="0" applyNumberFormat="0" applyBorder="0" applyAlignment="0" applyProtection="0"/>
    <xf numFmtId="0" fontId="14" fillId="67" borderId="0" applyNumberFormat="0" applyBorder="0" applyProtection="0"/>
    <xf numFmtId="0" fontId="15" fillId="68" borderId="0"/>
    <xf numFmtId="0" fontId="13" fillId="67" borderId="0" applyNumberFormat="0" applyBorder="0" applyProtection="0"/>
    <xf numFmtId="0" fontId="16" fillId="69" borderId="0" applyBorder="0" applyProtection="0"/>
    <xf numFmtId="0" fontId="14" fillId="67" borderId="0" applyNumberFormat="0" applyBorder="0" applyProtection="0"/>
    <xf numFmtId="0" fontId="13" fillId="67" borderId="0" applyNumberFormat="0" applyBorder="0" applyProtection="0"/>
    <xf numFmtId="0" fontId="13" fillId="70" borderId="0" applyNumberFormat="0" applyBorder="0" applyAlignment="0" applyProtection="0"/>
    <xf numFmtId="0" fontId="14" fillId="70" borderId="0" applyNumberFormat="0" applyBorder="0" applyProtection="0"/>
    <xf numFmtId="0" fontId="15" fillId="71" borderId="0"/>
    <xf numFmtId="0" fontId="13" fillId="70" borderId="0" applyNumberFormat="0" applyBorder="0" applyProtection="0"/>
    <xf numFmtId="0" fontId="16" fillId="72" borderId="0" applyBorder="0" applyProtection="0"/>
    <xf numFmtId="0" fontId="14" fillId="70" borderId="0" applyNumberFormat="0" applyBorder="0" applyProtection="0"/>
    <xf numFmtId="0" fontId="13" fillId="70" borderId="0" applyNumberFormat="0" applyBorder="0" applyProtection="0"/>
    <xf numFmtId="0" fontId="12" fillId="73" borderId="0" applyNumberFormat="0" applyBorder="0" applyAlignment="0" applyProtection="0"/>
    <xf numFmtId="0" fontId="17" fillId="74" borderId="0" applyNumberFormat="0" applyBorder="0" applyProtection="0"/>
    <xf numFmtId="0" fontId="18" fillId="75" borderId="0"/>
    <xf numFmtId="0" fontId="12" fillId="74" borderId="0" applyNumberFormat="0" applyBorder="0" applyAlignment="0" applyProtection="0"/>
    <xf numFmtId="0" fontId="12" fillId="74" borderId="0" applyNumberFormat="0" applyBorder="0" applyProtection="0"/>
    <xf numFmtId="0" fontId="19" fillId="76" borderId="0" applyBorder="0" applyProtection="0"/>
    <xf numFmtId="0" fontId="17" fillId="74" borderId="0" applyNumberFormat="0" applyBorder="0" applyProtection="0"/>
    <xf numFmtId="0" fontId="12" fillId="74" borderId="0" applyNumberFormat="0" applyBorder="0" applyProtection="0"/>
    <xf numFmtId="0" fontId="19" fillId="0" borderId="0" applyBorder="0" applyProtection="0"/>
    <xf numFmtId="0" fontId="17" fillId="0" borderId="0" applyNumberFormat="0" applyFill="0" applyBorder="0" applyProtection="0"/>
    <xf numFmtId="0" fontId="12" fillId="0" borderId="0" applyNumberFormat="0" applyFill="0" applyBorder="0" applyProtection="0"/>
    <xf numFmtId="0" fontId="17" fillId="0" borderId="0" applyNumberFormat="0" applyFill="0" applyBorder="0" applyProtection="0"/>
    <xf numFmtId="0" fontId="18" fillId="0" borderId="0"/>
    <xf numFmtId="0" fontId="12" fillId="0" borderId="0" applyNumberFormat="0" applyFill="0" applyBorder="0" applyProtection="0"/>
    <xf numFmtId="0" fontId="8" fillId="77" borderId="0" applyNumberFormat="0" applyBorder="0" applyAlignment="0" applyProtection="0"/>
    <xf numFmtId="0" fontId="8" fillId="78" borderId="0" applyNumberFormat="0" applyBorder="0" applyAlignment="0" applyProtection="0"/>
    <xf numFmtId="0" fontId="8" fillId="79"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80" borderId="0" applyNumberFormat="0" applyBorder="0" applyAlignment="0" applyProtection="0"/>
    <xf numFmtId="0" fontId="20" fillId="81" borderId="0" applyNumberFormat="0" applyBorder="0" applyAlignment="0" applyProtection="0"/>
    <xf numFmtId="0" fontId="21" fillId="82" borderId="0" applyNumberFormat="0" applyBorder="0" applyProtection="0"/>
    <xf numFmtId="0" fontId="22" fillId="83" borderId="0"/>
    <xf numFmtId="0" fontId="20" fillId="82" borderId="0" applyNumberFormat="0" applyBorder="0" applyAlignment="0" applyProtection="0"/>
    <xf numFmtId="0" fontId="20" fillId="82" borderId="0" applyNumberFormat="0" applyBorder="0" applyProtection="0"/>
    <xf numFmtId="0" fontId="23" fillId="84" borderId="0" applyBorder="0" applyProtection="0"/>
    <xf numFmtId="0" fontId="21" fillId="82" borderId="0" applyNumberFormat="0" applyBorder="0" applyProtection="0"/>
    <xf numFmtId="0" fontId="20" fillId="82" borderId="0" applyNumberFormat="0" applyBorder="0" applyProtection="0"/>
    <xf numFmtId="0" fontId="24" fillId="74" borderId="11" applyNumberFormat="0" applyAlignment="0" applyProtection="0"/>
    <xf numFmtId="0" fontId="25" fillId="0" borderId="12" applyNumberFormat="0" applyFill="0" applyAlignment="0" applyProtection="0"/>
    <xf numFmtId="0" fontId="26" fillId="85" borderId="0" applyProtection="0"/>
    <xf numFmtId="0" fontId="27" fillId="86" borderId="0" applyNumberFormat="0" applyProtection="0"/>
    <xf numFmtId="0" fontId="28" fillId="87" borderId="0"/>
    <xf numFmtId="0" fontId="29" fillId="86" borderId="0" applyNumberFormat="0" applyAlignment="0" applyProtection="0"/>
    <xf numFmtId="0" fontId="29" fillId="86" borderId="0" applyNumberFormat="0" applyProtection="0"/>
    <xf numFmtId="0" fontId="30" fillId="0" borderId="0" applyNumberFormat="0" applyFill="0" applyBorder="0" applyAlignment="0" applyProtection="0">
      <alignment vertical="top"/>
      <protection locked="0"/>
    </xf>
    <xf numFmtId="0" fontId="9" fillId="88" borderId="0" applyBorder="0" applyProtection="0"/>
    <xf numFmtId="0" fontId="10" fillId="89" borderId="0" applyNumberFormat="0" applyBorder="0" applyProtection="0"/>
    <xf numFmtId="0" fontId="11" fillId="90" borderId="0"/>
    <xf numFmtId="0" fontId="8" fillId="89" borderId="0" applyNumberFormat="0" applyBorder="0" applyAlignment="0" applyProtection="0"/>
    <xf numFmtId="0" fontId="8" fillId="89" borderId="0" applyNumberFormat="0" applyBorder="0" applyProtection="0"/>
    <xf numFmtId="0" fontId="9" fillId="91" borderId="0" applyBorder="0" applyProtection="0"/>
    <xf numFmtId="0" fontId="10" fillId="92" borderId="0" applyNumberFormat="0" applyBorder="0" applyProtection="0"/>
    <xf numFmtId="0" fontId="11" fillId="93" borderId="0"/>
    <xf numFmtId="0" fontId="8" fillId="92" borderId="0" applyNumberFormat="0" applyBorder="0" applyAlignment="0" applyProtection="0"/>
    <xf numFmtId="0" fontId="8" fillId="92" borderId="0" applyNumberFormat="0" applyBorder="0" applyProtection="0"/>
    <xf numFmtId="0" fontId="9" fillId="94" borderId="0" applyBorder="0" applyProtection="0"/>
    <xf numFmtId="0" fontId="10" fillId="95" borderId="0" applyNumberFormat="0" applyBorder="0" applyProtection="0"/>
    <xf numFmtId="0" fontId="11" fillId="96" borderId="0"/>
    <xf numFmtId="0" fontId="8" fillId="95" borderId="0" applyNumberFormat="0" applyBorder="0" applyAlignment="0" applyProtection="0"/>
    <xf numFmtId="0" fontId="8" fillId="95" borderId="0" applyNumberFormat="0" applyBorder="0" applyProtection="0"/>
    <xf numFmtId="0" fontId="9" fillId="58" borderId="0" applyBorder="0" applyProtection="0"/>
    <xf numFmtId="0" fontId="10" fillId="59" borderId="0" applyNumberFormat="0" applyBorder="0" applyProtection="0"/>
    <xf numFmtId="0" fontId="11" fillId="58" borderId="0"/>
    <xf numFmtId="0" fontId="8" fillId="59" borderId="0" applyNumberFormat="0" applyBorder="0" applyAlignment="0" applyProtection="0"/>
    <xf numFmtId="0" fontId="8" fillId="59" borderId="0" applyNumberFormat="0" applyBorder="0" applyProtection="0"/>
    <xf numFmtId="0" fontId="9" fillId="60" borderId="0" applyBorder="0" applyProtection="0"/>
    <xf numFmtId="0" fontId="10" fillId="61" borderId="0" applyNumberFormat="0" applyBorder="0" applyProtection="0"/>
    <xf numFmtId="0" fontId="11" fillId="62" borderId="0"/>
    <xf numFmtId="0" fontId="8" fillId="61" borderId="0" applyNumberFormat="0" applyBorder="0" applyAlignment="0" applyProtection="0"/>
    <xf numFmtId="0" fontId="8" fillId="61" borderId="0" applyNumberFormat="0" applyBorder="0" applyProtection="0"/>
    <xf numFmtId="0" fontId="9" fillId="97" borderId="0" applyBorder="0" applyProtection="0"/>
    <xf numFmtId="0" fontId="10" fillId="98" borderId="0" applyNumberFormat="0" applyBorder="0" applyProtection="0"/>
    <xf numFmtId="0" fontId="11" fillId="99" borderId="0"/>
    <xf numFmtId="0" fontId="8" fillId="98" borderId="0" applyNumberFormat="0" applyBorder="0" applyAlignment="0" applyProtection="0"/>
    <xf numFmtId="0" fontId="8" fillId="98" borderId="0" applyNumberFormat="0" applyBorder="0" applyProtection="0"/>
    <xf numFmtId="0" fontId="31" fillId="100" borderId="0" applyNumberFormat="0" applyBorder="0" applyAlignment="0" applyProtection="0"/>
    <xf numFmtId="0" fontId="32" fillId="100" borderId="0" applyNumberFormat="0" applyBorder="0" applyProtection="0"/>
    <xf numFmtId="0" fontId="33" fillId="101" borderId="0"/>
    <xf numFmtId="0" fontId="31" fillId="100" borderId="0" applyNumberFormat="0" applyBorder="0" applyProtection="0"/>
    <xf numFmtId="0" fontId="34" fillId="102" borderId="0" applyBorder="0" applyProtection="0"/>
    <xf numFmtId="0" fontId="32" fillId="100" borderId="0" applyNumberFormat="0" applyBorder="0" applyProtection="0"/>
    <xf numFmtId="0" fontId="31" fillId="100" borderId="0" applyNumberFormat="0" applyBorder="0" applyProtection="0"/>
    <xf numFmtId="164" fontId="2" fillId="0" borderId="0" applyFont="0" applyFill="0" applyBorder="0" applyAlignment="0" applyProtection="0"/>
    <xf numFmtId="167" fontId="2" fillId="0" borderId="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8"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xf numFmtId="170" fontId="7" fillId="0" borderId="0"/>
    <xf numFmtId="0" fontId="2" fillId="0" borderId="0"/>
    <xf numFmtId="0" fontId="4" fillId="0" borderId="0"/>
    <xf numFmtId="0" fontId="5" fillId="0" borderId="0"/>
    <xf numFmtId="0" fontId="35" fillId="0" borderId="0" applyNumberFormat="0" applyFill="0" applyBorder="0" applyAlignment="0" applyProtection="0"/>
    <xf numFmtId="0" fontId="36" fillId="0" borderId="0" applyNumberFormat="0" applyFill="0" applyBorder="0" applyAlignment="0" applyProtection="0"/>
    <xf numFmtId="0" fontId="37" fillId="0" borderId="0" applyBorder="0" applyProtection="0"/>
    <xf numFmtId="0" fontId="38" fillId="0" borderId="0" applyNumberFormat="0" applyFill="0" applyBorder="0" applyProtection="0"/>
    <xf numFmtId="0" fontId="36" fillId="0" borderId="0" applyNumberFormat="0" applyFill="0" applyBorder="0" applyProtection="0"/>
    <xf numFmtId="0" fontId="38" fillId="0" borderId="0" applyNumberFormat="0" applyFill="0" applyBorder="0" applyProtection="0"/>
    <xf numFmtId="0" fontId="39" fillId="0" borderId="0"/>
    <xf numFmtId="0" fontId="36" fillId="0" borderId="0" applyNumberFormat="0" applyFill="0" applyBorder="0" applyProtection="0"/>
    <xf numFmtId="0" fontId="40" fillId="23" borderId="0" applyNumberFormat="0" applyBorder="0" applyAlignment="0" applyProtection="0"/>
    <xf numFmtId="0" fontId="41" fillId="22" borderId="0" applyBorder="0" applyProtection="0"/>
    <xf numFmtId="0" fontId="42" fillId="23" borderId="0" applyNumberFormat="0" applyBorder="0" applyProtection="0"/>
    <xf numFmtId="0" fontId="40" fillId="23" borderId="0" applyNumberFormat="0" applyBorder="0" applyProtection="0"/>
    <xf numFmtId="0" fontId="42" fillId="23" borderId="0" applyNumberFormat="0" applyBorder="0" applyProtection="0"/>
    <xf numFmtId="0" fontId="43" fillId="24" borderId="0"/>
    <xf numFmtId="0" fontId="40" fillId="23" borderId="0" applyNumberFormat="0" applyBorder="0" applyProtection="0"/>
    <xf numFmtId="0" fontId="44" fillId="0" borderId="0">
      <alignment horizontal="center"/>
    </xf>
    <xf numFmtId="0" fontId="45" fillId="0" borderId="0" applyNumberFormat="0" applyFill="0" applyBorder="0" applyAlignment="0" applyProtection="0"/>
    <xf numFmtId="0" fontId="46" fillId="0" borderId="0" applyBorder="0" applyProtection="0"/>
    <xf numFmtId="0" fontId="47" fillId="0" borderId="0" applyNumberFormat="0" applyFill="0" applyBorder="0" applyProtection="0"/>
    <xf numFmtId="0" fontId="45" fillId="0" borderId="0" applyNumberFormat="0" applyFill="0" applyBorder="0" applyProtection="0"/>
    <xf numFmtId="0" fontId="47" fillId="0" borderId="0" applyNumberFormat="0" applyFill="0" applyBorder="0" applyProtection="0"/>
    <xf numFmtId="0" fontId="48" fillId="0" borderId="0"/>
    <xf numFmtId="0" fontId="45" fillId="0" borderId="0" applyNumberFormat="0" applyFill="0" applyBorder="0" applyProtection="0"/>
    <xf numFmtId="0" fontId="49" fillId="0" borderId="0" applyNumberFormat="0" applyFill="0" applyBorder="0" applyAlignment="0" applyProtection="0"/>
    <xf numFmtId="0" fontId="50" fillId="0" borderId="0" applyBorder="0" applyProtection="0"/>
    <xf numFmtId="0" fontId="51" fillId="0" borderId="0" applyNumberFormat="0" applyFill="0" applyBorder="0" applyProtection="0"/>
    <xf numFmtId="0" fontId="49" fillId="0" borderId="0" applyNumberFormat="0" applyFill="0" applyBorder="0" applyProtection="0"/>
    <xf numFmtId="0" fontId="51" fillId="0" borderId="0" applyNumberFormat="0" applyFill="0" applyBorder="0" applyProtection="0"/>
    <xf numFmtId="0" fontId="52" fillId="0" borderId="0"/>
    <xf numFmtId="0" fontId="49" fillId="0" borderId="0" applyNumberFormat="0" applyFill="0" applyBorder="0" applyProtection="0"/>
    <xf numFmtId="0" fontId="53" fillId="0" borderId="0" applyNumberFormat="0" applyFill="0" applyBorder="0" applyProtection="0"/>
    <xf numFmtId="0" fontId="54" fillId="0" borderId="0" applyNumberFormat="0" applyFill="0" applyBorder="0" applyAlignment="0" applyProtection="0"/>
    <xf numFmtId="0" fontId="44" fillId="0" borderId="0">
      <alignment horizontal="center" textRotation="90"/>
    </xf>
    <xf numFmtId="0" fontId="55" fillId="103" borderId="11" applyNumberFormat="0" applyAlignment="0" applyProtection="0"/>
    <xf numFmtId="43" fontId="56" fillId="0" borderId="0" applyFont="0" applyFill="0" applyBorder="0" applyAlignment="0" applyProtection="0"/>
    <xf numFmtId="43" fontId="56" fillId="0" borderId="0" applyFont="0" applyFill="0" applyBorder="0" applyAlignment="0" applyProtection="0"/>
    <xf numFmtId="0" fontId="57" fillId="104" borderId="0" applyNumberFormat="0" applyBorder="0" applyAlignment="0" applyProtection="0"/>
    <xf numFmtId="0" fontId="58" fillId="105" borderId="0" applyBorder="0" applyProtection="0"/>
    <xf numFmtId="0" fontId="59" fillId="104" borderId="0" applyNumberFormat="0" applyBorder="0" applyProtection="0"/>
    <xf numFmtId="0" fontId="57" fillId="104" borderId="0" applyNumberFormat="0" applyBorder="0" applyProtection="0"/>
    <xf numFmtId="0" fontId="59" fillId="104" borderId="0" applyNumberFormat="0" applyBorder="0" applyProtection="0"/>
    <xf numFmtId="0" fontId="60" fillId="106" borderId="0"/>
    <xf numFmtId="0" fontId="57" fillId="104" borderId="0" applyNumberFormat="0" applyBorder="0" applyProtection="0"/>
    <xf numFmtId="0" fontId="61" fillId="107" borderId="0" applyBorder="0" applyProtection="0"/>
    <xf numFmtId="0" fontId="62" fillId="108" borderId="0" applyNumberFormat="0" applyBorder="0" applyProtection="0"/>
    <xf numFmtId="0" fontId="63" fillId="109" borderId="0"/>
    <xf numFmtId="0" fontId="64" fillId="108" borderId="0" applyNumberFormat="0" applyBorder="0" applyAlignment="0" applyProtection="0"/>
    <xf numFmtId="0" fontId="64" fillId="108" borderId="0" applyNumberFormat="0" applyBorder="0" applyProtection="0"/>
    <xf numFmtId="0" fontId="65" fillId="0" borderId="0"/>
    <xf numFmtId="0" fontId="6" fillId="0" borderId="0"/>
    <xf numFmtId="170" fontId="66" fillId="0" borderId="0"/>
    <xf numFmtId="0" fontId="6" fillId="0" borderId="0"/>
    <xf numFmtId="0" fontId="6" fillId="0" borderId="0"/>
    <xf numFmtId="0" fontId="4" fillId="0" borderId="0"/>
    <xf numFmtId="0" fontId="2" fillId="0" borderId="0"/>
    <xf numFmtId="0" fontId="2" fillId="0" borderId="0"/>
    <xf numFmtId="0" fontId="6" fillId="0" borderId="0"/>
    <xf numFmtId="0" fontId="6" fillId="0" borderId="0"/>
    <xf numFmtId="0" fontId="6" fillId="0" borderId="0"/>
    <xf numFmtId="0" fontId="67" fillId="0" borderId="0"/>
    <xf numFmtId="0" fontId="1" fillId="0" borderId="0"/>
    <xf numFmtId="0" fontId="1" fillId="0" borderId="0"/>
    <xf numFmtId="0" fontId="1" fillId="0" borderId="0"/>
    <xf numFmtId="0" fontId="2" fillId="104" borderId="13" applyNumberFormat="0" applyAlignment="0" applyProtection="0"/>
    <xf numFmtId="0" fontId="68" fillId="104" borderId="11" applyNumberFormat="0" applyAlignment="0" applyProtection="0"/>
    <xf numFmtId="0" fontId="69" fillId="105" borderId="14" applyProtection="0"/>
    <xf numFmtId="0" fontId="70" fillId="104" borderId="11" applyNumberFormat="0" applyProtection="0"/>
    <xf numFmtId="0" fontId="68" fillId="104" borderId="11" applyNumberFormat="0" applyProtection="0"/>
    <xf numFmtId="0" fontId="68" fillId="104" borderId="11" applyNumberFormat="0" applyAlignment="0" applyProtection="0"/>
    <xf numFmtId="0" fontId="70" fillId="104" borderId="11" applyNumberFormat="0" applyProtection="0"/>
    <xf numFmtId="0" fontId="71" fillId="106" borderId="14"/>
    <xf numFmtId="0" fontId="68" fillId="104" borderId="11" applyNumberFormat="0" applyProtection="0"/>
    <xf numFmtId="0" fontId="72" fillId="74" borderId="15" applyNumberFormat="0" applyAlignment="0" applyProtection="0"/>
    <xf numFmtId="0" fontId="73" fillId="0" borderId="0"/>
    <xf numFmtId="171" fontId="73" fillId="0" borderId="0"/>
    <xf numFmtId="0" fontId="2" fillId="0" borderId="0" applyNumberFormat="0" applyFill="0" applyBorder="0" applyAlignment="0" applyProtection="0"/>
    <xf numFmtId="0" fontId="4" fillId="0" borderId="0" applyBorder="0" applyProtection="0"/>
    <xf numFmtId="0" fontId="5" fillId="0" borderId="0" applyNumberFormat="0" applyFill="0" applyBorder="0" applyProtection="0"/>
    <xf numFmtId="0" fontId="2" fillId="0" borderId="0" applyNumberFormat="0" applyFill="0" applyBorder="0" applyProtection="0"/>
    <xf numFmtId="0" fontId="5" fillId="0" borderId="0" applyNumberFormat="0" applyFill="0" applyBorder="0" applyProtection="0"/>
    <xf numFmtId="0" fontId="7" fillId="0" borderId="0"/>
    <xf numFmtId="0" fontId="2" fillId="0" borderId="0" applyNumberFormat="0" applyFill="0" applyBorder="0" applyProtection="0"/>
    <xf numFmtId="49" fontId="74" fillId="0" borderId="16">
      <alignment vertical="center" wrapText="1"/>
    </xf>
    <xf numFmtId="49" fontId="74" fillId="0" borderId="17">
      <alignment vertical="center" wrapText="1"/>
    </xf>
    <xf numFmtId="0" fontId="65" fillId="0" borderId="0"/>
    <xf numFmtId="0" fontId="75" fillId="0" borderId="0" applyNumberFormat="0" applyFill="0" applyBorder="0" applyAlignment="0" applyProtection="0"/>
    <xf numFmtId="0" fontId="4" fillId="0" borderId="0"/>
    <xf numFmtId="0" fontId="2" fillId="0" borderId="0" applyNumberFormat="0" applyFill="0" applyBorder="0" applyAlignment="0" applyProtection="0"/>
    <xf numFmtId="0" fontId="4" fillId="0" borderId="0" applyBorder="0" applyProtection="0"/>
    <xf numFmtId="0" fontId="5" fillId="0" borderId="0" applyNumberFormat="0" applyFill="0" applyBorder="0" applyProtection="0"/>
    <xf numFmtId="0" fontId="2" fillId="0" borderId="0" applyNumberFormat="0" applyFill="0" applyBorder="0" applyProtection="0"/>
    <xf numFmtId="0" fontId="5" fillId="0" borderId="0" applyNumberFormat="0" applyFill="0" applyBorder="0" applyProtection="0"/>
    <xf numFmtId="0" fontId="7" fillId="0" borderId="0"/>
    <xf numFmtId="0" fontId="2" fillId="0" borderId="0" applyNumberFormat="0" applyFill="0" applyBorder="0" applyProtection="0"/>
    <xf numFmtId="0" fontId="76" fillId="0" borderId="0" applyNumberFormat="0" applyFill="0" applyBorder="0" applyAlignment="0" applyProtection="0"/>
    <xf numFmtId="0" fontId="77" fillId="0" borderId="18" applyNumberFormat="0" applyFill="0" applyAlignment="0" applyProtection="0"/>
    <xf numFmtId="0" fontId="78" fillId="0" borderId="19" applyNumberFormat="0" applyFill="0" applyAlignment="0" applyProtection="0"/>
    <xf numFmtId="0" fontId="54" fillId="0" borderId="20" applyNumberFormat="0" applyFill="0" applyAlignment="0" applyProtection="0"/>
    <xf numFmtId="0" fontId="54" fillId="0" borderId="0" applyNumberFormat="0" applyFill="0" applyBorder="0" applyAlignment="0" applyProtection="0"/>
    <xf numFmtId="0" fontId="76" fillId="0" borderId="0" applyNumberFormat="0" applyFill="0" applyBorder="0" applyAlignment="0" applyProtection="0"/>
    <xf numFmtId="0" fontId="79" fillId="0" borderId="21" applyNumberFormat="0" applyFill="0" applyAlignment="0" applyProtection="0"/>
    <xf numFmtId="0" fontId="79" fillId="0" borderId="21" applyNumberFormat="0" applyFill="0" applyAlignment="0" applyProtection="0"/>
    <xf numFmtId="0" fontId="80" fillId="19" borderId="0" applyBorder="0" applyProtection="0"/>
    <xf numFmtId="0" fontId="81" fillId="20" borderId="0" applyNumberFormat="0" applyBorder="0" applyProtection="0"/>
    <xf numFmtId="0" fontId="82" fillId="21" borderId="0"/>
    <xf numFmtId="0" fontId="83" fillId="20" borderId="0" applyNumberFormat="0" applyBorder="0" applyAlignment="0" applyProtection="0"/>
    <xf numFmtId="0" fontId="83" fillId="20" borderId="0" applyNumberFormat="0" applyBorder="0" applyProtection="0"/>
    <xf numFmtId="0" fontId="84" fillId="22" borderId="0" applyBorder="0" applyProtection="0"/>
    <xf numFmtId="0" fontId="85" fillId="23" borderId="0" applyNumberFormat="0" applyBorder="0" applyProtection="0"/>
    <xf numFmtId="0" fontId="86" fillId="24" borderId="0"/>
    <xf numFmtId="0" fontId="87" fillId="23" borderId="0" applyNumberFormat="0" applyBorder="0" applyAlignment="0" applyProtection="0"/>
    <xf numFmtId="0" fontId="87" fillId="23" borderId="0" applyNumberFormat="0" applyBorder="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0" fillId="0" borderId="0" applyNumberFormat="0" applyFill="0" applyBorder="0" applyAlignment="0" applyProtection="0"/>
    <xf numFmtId="0" fontId="23" fillId="0" borderId="0" applyBorder="0" applyProtection="0"/>
    <xf numFmtId="0" fontId="21" fillId="0" borderId="0" applyNumberFormat="0" applyFill="0" applyBorder="0" applyProtection="0"/>
    <xf numFmtId="0" fontId="20" fillId="0" borderId="0" applyNumberFormat="0" applyFill="0" applyBorder="0" applyProtection="0"/>
    <xf numFmtId="0" fontId="21" fillId="0" borderId="0" applyNumberFormat="0" applyFill="0" applyBorder="0" applyProtection="0"/>
    <xf numFmtId="0" fontId="22" fillId="0" borderId="0"/>
    <xf numFmtId="0" fontId="20" fillId="0" borderId="0" applyNumberFormat="0" applyFill="0" applyBorder="0" applyProtection="0"/>
  </cellStyleXfs>
  <cellXfs count="200">
    <xf numFmtId="0" fontId="0" fillId="0" borderId="0" xfId="0"/>
    <xf numFmtId="0" fontId="3" fillId="0" borderId="6" xfId="0" applyFont="1" applyFill="1" applyBorder="1" applyAlignment="1" applyProtection="1">
      <alignment horizontal="left" vertical="center" wrapText="1"/>
    </xf>
    <xf numFmtId="0" fontId="3" fillId="0" borderId="5" xfId="0" applyFont="1" applyFill="1" applyBorder="1" applyAlignment="1" applyProtection="1">
      <alignment horizontal="center" vertical="center" wrapText="1"/>
    </xf>
    <xf numFmtId="0" fontId="3" fillId="0" borderId="5" xfId="0" applyFont="1" applyFill="1" applyBorder="1" applyAlignment="1" applyProtection="1">
      <alignment horizontal="left" vertical="center" wrapText="1"/>
    </xf>
    <xf numFmtId="49" fontId="3" fillId="0" borderId="5" xfId="0" applyNumberFormat="1" applyFont="1" applyFill="1" applyBorder="1" applyAlignment="1" applyProtection="1">
      <alignment horizontal="left" vertical="center" wrapText="1"/>
    </xf>
    <xf numFmtId="164" fontId="96" fillId="113" borderId="9" xfId="1" applyNumberFormat="1" applyFont="1" applyFill="1" applyBorder="1" applyAlignment="1" applyProtection="1">
      <alignment horizontal="center" vertical="center" wrapText="1"/>
    </xf>
    <xf numFmtId="164" fontId="92" fillId="0" borderId="6" xfId="0" applyNumberFormat="1" applyFont="1" applyFill="1" applyBorder="1" applyAlignment="1" applyProtection="1">
      <alignment horizontal="right" vertical="center" wrapText="1"/>
      <protection locked="0"/>
    </xf>
    <xf numFmtId="164" fontId="95" fillId="0" borderId="6" xfId="0" applyNumberFormat="1" applyFont="1" applyFill="1" applyBorder="1" applyAlignment="1" applyProtection="1">
      <alignment horizontal="right" vertical="center" wrapText="1"/>
      <protection locked="0"/>
    </xf>
    <xf numFmtId="164" fontId="92" fillId="0" borderId="1" xfId="0" applyNumberFormat="1" applyFont="1" applyFill="1" applyBorder="1" applyAlignment="1" applyProtection="1">
      <alignment horizontal="right" vertical="center" wrapText="1"/>
      <protection locked="0"/>
    </xf>
    <xf numFmtId="0" fontId="89" fillId="0" borderId="0" xfId="0" applyFont="1" applyAlignment="1" applyProtection="1">
      <alignment horizontal="center" vertical="center" wrapText="1"/>
    </xf>
    <xf numFmtId="0" fontId="89" fillId="0" borderId="6" xfId="0" applyFont="1" applyBorder="1" applyAlignment="1" applyProtection="1">
      <alignment horizontal="center" vertical="center" wrapText="1"/>
    </xf>
    <xf numFmtId="0" fontId="89" fillId="5" borderId="6" xfId="0" applyFont="1" applyFill="1" applyBorder="1" applyAlignment="1" applyProtection="1">
      <alignment horizontal="center" vertical="center" wrapText="1"/>
    </xf>
    <xf numFmtId="0" fontId="89" fillId="7" borderId="22" xfId="0" applyFont="1" applyFill="1" applyBorder="1" applyAlignment="1" applyProtection="1">
      <alignment vertical="center" wrapText="1"/>
    </xf>
    <xf numFmtId="0" fontId="92" fillId="7" borderId="8" xfId="0" applyFont="1" applyFill="1" applyBorder="1" applyAlignment="1" applyProtection="1">
      <alignment vertical="center" wrapText="1"/>
    </xf>
    <xf numFmtId="0" fontId="89" fillId="0" borderId="9" xfId="0" applyFont="1" applyBorder="1" applyAlignment="1" applyProtection="1">
      <alignment horizontal="center" vertical="center" wrapText="1"/>
    </xf>
    <xf numFmtId="0" fontId="89" fillId="5" borderId="9" xfId="0" applyFont="1" applyFill="1" applyBorder="1" applyAlignment="1" applyProtection="1">
      <alignment horizontal="center" vertical="center" wrapText="1"/>
    </xf>
    <xf numFmtId="0" fontId="94" fillId="2" borderId="23" xfId="1" applyFont="1" applyFill="1" applyBorder="1" applyAlignment="1" applyProtection="1">
      <alignment vertical="center" wrapText="1"/>
    </xf>
    <xf numFmtId="0" fontId="94" fillId="2" borderId="5" xfId="1" applyFont="1" applyFill="1" applyBorder="1" applyAlignment="1" applyProtection="1">
      <alignment vertical="center" wrapText="1"/>
    </xf>
    <xf numFmtId="0" fontId="94" fillId="2" borderId="24" xfId="1" applyFont="1" applyFill="1" applyBorder="1" applyAlignment="1" applyProtection="1">
      <alignment vertical="center" wrapText="1"/>
    </xf>
    <xf numFmtId="0" fontId="94" fillId="7" borderId="5" xfId="1" applyFont="1" applyFill="1" applyBorder="1" applyAlignment="1" applyProtection="1">
      <alignment vertical="center" wrapText="1"/>
    </xf>
    <xf numFmtId="0" fontId="89" fillId="7" borderId="1" xfId="0" applyFont="1" applyFill="1" applyBorder="1" applyAlignment="1" applyProtection="1">
      <alignment horizontal="center" vertical="center" wrapText="1"/>
    </xf>
    <xf numFmtId="0" fontId="92" fillId="7" borderId="9" xfId="0" applyFont="1" applyFill="1" applyBorder="1" applyAlignment="1" applyProtection="1">
      <alignment horizontal="center" vertical="center" wrapText="1"/>
    </xf>
    <xf numFmtId="0" fontId="94" fillId="2" borderId="7" xfId="1" applyFont="1" applyFill="1" applyBorder="1" applyAlignment="1" applyProtection="1">
      <alignment horizontal="center" vertical="center" wrapText="1"/>
    </xf>
    <xf numFmtId="0" fontId="94" fillId="2" borderId="9" xfId="1" applyFont="1" applyFill="1" applyBorder="1" applyAlignment="1" applyProtection="1">
      <alignment horizontal="center" vertical="center" wrapText="1"/>
    </xf>
    <xf numFmtId="0" fontId="94" fillId="2" borderId="1" xfId="1" applyFont="1" applyFill="1" applyBorder="1" applyAlignment="1" applyProtection="1">
      <alignment horizontal="center" vertical="center" wrapText="1"/>
    </xf>
    <xf numFmtId="0" fontId="94" fillId="7" borderId="9" xfId="1" applyFont="1" applyFill="1" applyBorder="1" applyAlignment="1" applyProtection="1">
      <alignment horizontal="center" vertical="center" wrapText="1"/>
    </xf>
    <xf numFmtId="164" fontId="89" fillId="110" borderId="6" xfId="0" applyNumberFormat="1" applyFont="1" applyFill="1" applyBorder="1" applyAlignment="1" applyProtection="1">
      <alignment horizontal="center" vertical="center" wrapText="1"/>
    </xf>
    <xf numFmtId="0" fontId="89" fillId="0" borderId="9" xfId="0" applyFont="1" applyFill="1" applyBorder="1" applyAlignment="1" applyProtection="1">
      <alignment horizontal="center" vertical="center" wrapText="1"/>
    </xf>
    <xf numFmtId="0" fontId="89" fillId="0" borderId="9" xfId="0" applyNumberFormat="1" applyFont="1" applyFill="1" applyBorder="1" applyAlignment="1" applyProtection="1">
      <alignment horizontal="left" vertical="center" wrapText="1"/>
    </xf>
    <xf numFmtId="0" fontId="89" fillId="0" borderId="6" xfId="0" applyNumberFormat="1" applyFont="1" applyFill="1" applyBorder="1" applyAlignment="1" applyProtection="1">
      <alignment horizontal="left" vertical="center" wrapText="1"/>
    </xf>
    <xf numFmtId="164" fontId="95" fillId="0" borderId="6" xfId="0" applyNumberFormat="1" applyFont="1" applyFill="1" applyBorder="1" applyAlignment="1" applyProtection="1">
      <alignment horizontal="right" vertical="center" wrapText="1"/>
    </xf>
    <xf numFmtId="164" fontId="92" fillId="0" borderId="6" xfId="0" applyNumberFormat="1" applyFont="1" applyFill="1" applyBorder="1" applyAlignment="1" applyProtection="1">
      <alignment horizontal="right" vertical="center" wrapText="1"/>
    </xf>
    <xf numFmtId="164" fontId="98" fillId="7" borderId="9" xfId="0" applyNumberFormat="1" applyFont="1" applyFill="1" applyBorder="1" applyAlignment="1" applyProtection="1">
      <alignment horizontal="center" vertical="center" wrapText="1"/>
    </xf>
    <xf numFmtId="164" fontId="99" fillId="110" borderId="2" xfId="0" applyNumberFormat="1" applyFont="1" applyFill="1" applyBorder="1" applyAlignment="1" applyProtection="1">
      <alignment horizontal="center" vertical="center" wrapText="1"/>
    </xf>
    <xf numFmtId="165" fontId="97" fillId="5" borderId="6" xfId="0" applyNumberFormat="1" applyFont="1" applyFill="1" applyBorder="1" applyAlignment="1" applyProtection="1">
      <alignment horizontal="center" vertical="center" wrapText="1"/>
    </xf>
    <xf numFmtId="0" fontId="89" fillId="0" borderId="6" xfId="0" applyFont="1" applyFill="1" applyBorder="1" applyAlignment="1" applyProtection="1">
      <alignment horizontal="center" vertical="center" wrapText="1"/>
    </xf>
    <xf numFmtId="165" fontId="89" fillId="0" borderId="6" xfId="0" applyNumberFormat="1" applyFont="1" applyFill="1" applyBorder="1" applyAlignment="1" applyProtection="1">
      <alignment horizontal="center" vertical="center" wrapText="1"/>
    </xf>
    <xf numFmtId="0" fontId="89" fillId="0" borderId="0" xfId="0" applyFont="1" applyFill="1" applyAlignment="1" applyProtection="1">
      <alignment horizontal="center" vertical="center" wrapText="1"/>
    </xf>
    <xf numFmtId="0" fontId="89" fillId="6" borderId="6" xfId="0" applyFont="1" applyFill="1" applyBorder="1" applyAlignment="1" applyProtection="1">
      <alignment horizontal="center" vertical="center" wrapText="1"/>
    </xf>
    <xf numFmtId="0" fontId="89" fillId="6" borderId="0" xfId="0" applyFont="1" applyFill="1" applyAlignment="1" applyProtection="1">
      <alignment horizontal="center" vertical="center" wrapText="1"/>
    </xf>
    <xf numFmtId="0" fontId="89" fillId="0" borderId="5" xfId="0" applyNumberFormat="1" applyFont="1" applyFill="1" applyBorder="1" applyAlignment="1" applyProtection="1">
      <alignment horizontal="left" vertical="center" wrapText="1"/>
    </xf>
    <xf numFmtId="164" fontId="95" fillId="0" borderId="5" xfId="0" applyNumberFormat="1" applyFont="1" applyFill="1" applyBorder="1" applyAlignment="1" applyProtection="1">
      <alignment horizontal="right" vertical="center" wrapText="1"/>
    </xf>
    <xf numFmtId="0" fontId="89" fillId="0" borderId="5" xfId="0" applyFont="1" applyFill="1" applyBorder="1" applyAlignment="1" applyProtection="1">
      <alignment horizontal="center" vertical="center" wrapText="1"/>
    </xf>
    <xf numFmtId="0" fontId="90" fillId="4" borderId="6" xfId="0" applyFont="1" applyFill="1" applyBorder="1" applyAlignment="1" applyProtection="1">
      <alignment horizontal="center" vertical="center" wrapText="1"/>
    </xf>
    <xf numFmtId="0" fontId="90" fillId="4" borderId="6" xfId="0" applyNumberFormat="1" applyFont="1" applyFill="1" applyBorder="1" applyAlignment="1" applyProtection="1">
      <alignment horizontal="left" vertical="center" wrapText="1"/>
    </xf>
    <xf numFmtId="164" fontId="95" fillId="4" borderId="6" xfId="0" applyNumberFormat="1" applyFont="1" applyFill="1" applyBorder="1" applyAlignment="1" applyProtection="1">
      <alignment horizontal="right" vertical="center" wrapText="1"/>
    </xf>
    <xf numFmtId="165" fontId="104" fillId="4" borderId="6" xfId="0" applyNumberFormat="1" applyFont="1" applyFill="1" applyBorder="1" applyAlignment="1" applyProtection="1">
      <alignment horizontal="center" vertical="center" wrapText="1"/>
    </xf>
    <xf numFmtId="165" fontId="90" fillId="4" borderId="6" xfId="0" applyNumberFormat="1" applyFont="1" applyFill="1" applyBorder="1" applyAlignment="1" applyProtection="1">
      <alignment horizontal="center" vertical="center" wrapText="1"/>
    </xf>
    <xf numFmtId="164" fontId="92" fillId="0" borderId="9" xfId="0" applyNumberFormat="1" applyFont="1" applyFill="1" applyBorder="1" applyAlignment="1" applyProtection="1">
      <alignment horizontal="right" vertical="center" wrapText="1"/>
    </xf>
    <xf numFmtId="164" fontId="95" fillId="0" borderId="9" xfId="0" applyNumberFormat="1" applyFont="1" applyFill="1" applyBorder="1" applyAlignment="1" applyProtection="1">
      <alignment horizontal="right" vertical="center" wrapText="1"/>
    </xf>
    <xf numFmtId="164" fontId="92" fillId="6" borderId="1" xfId="0" applyNumberFormat="1" applyFont="1" applyFill="1" applyBorder="1" applyAlignment="1" applyProtection="1">
      <alignment horizontal="right" vertical="center" wrapText="1"/>
    </xf>
    <xf numFmtId="164" fontId="97" fillId="0" borderId="9" xfId="0" applyNumberFormat="1" applyFont="1" applyBorder="1" applyAlignment="1" applyProtection="1">
      <alignment horizontal="center" vertical="center" wrapText="1"/>
    </xf>
    <xf numFmtId="164" fontId="99" fillId="110" borderId="1" xfId="0" applyNumberFormat="1" applyFont="1" applyFill="1" applyBorder="1" applyAlignment="1" applyProtection="1">
      <alignment horizontal="center" vertical="center" wrapText="1"/>
    </xf>
    <xf numFmtId="0" fontId="89" fillId="6" borderId="9" xfId="0" applyFont="1" applyFill="1" applyBorder="1" applyAlignment="1" applyProtection="1">
      <alignment horizontal="center" vertical="center" wrapText="1"/>
    </xf>
    <xf numFmtId="165" fontId="97" fillId="5" borderId="9" xfId="0" applyNumberFormat="1" applyFont="1" applyFill="1" applyBorder="1" applyAlignment="1" applyProtection="1">
      <alignment horizontal="center" vertical="center" wrapText="1"/>
    </xf>
    <xf numFmtId="165" fontId="89" fillId="0" borderId="9" xfId="0" applyNumberFormat="1" applyFont="1" applyFill="1" applyBorder="1" applyAlignment="1" applyProtection="1">
      <alignment horizontal="center" vertical="center" wrapText="1"/>
    </xf>
    <xf numFmtId="164" fontId="92" fillId="6" borderId="2" xfId="0" applyNumberFormat="1" applyFont="1" applyFill="1" applyBorder="1" applyAlignment="1" applyProtection="1">
      <alignment horizontal="right" vertical="center" wrapText="1"/>
    </xf>
    <xf numFmtId="164" fontId="97" fillId="0" borderId="6" xfId="0" applyNumberFormat="1" applyFont="1" applyBorder="1" applyAlignment="1" applyProtection="1">
      <alignment horizontal="center" vertical="center" wrapText="1"/>
    </xf>
    <xf numFmtId="164" fontId="98" fillId="7" borderId="6" xfId="0" applyNumberFormat="1" applyFont="1" applyFill="1" applyBorder="1" applyAlignment="1" applyProtection="1">
      <alignment horizontal="center" vertical="center" wrapText="1"/>
    </xf>
    <xf numFmtId="0" fontId="89" fillId="4" borderId="6" xfId="0" applyFont="1" applyFill="1" applyBorder="1" applyAlignment="1" applyProtection="1">
      <alignment horizontal="center" vertical="center" wrapText="1"/>
    </xf>
    <xf numFmtId="0" fontId="89" fillId="4" borderId="6" xfId="0" applyNumberFormat="1" applyFont="1" applyFill="1" applyBorder="1" applyAlignment="1" applyProtection="1">
      <alignment horizontal="left" vertical="center" wrapText="1"/>
    </xf>
    <xf numFmtId="0" fontId="89" fillId="4" borderId="6" xfId="0" applyNumberFormat="1" applyFont="1" applyFill="1" applyBorder="1" applyAlignment="1" applyProtection="1">
      <alignment horizontal="center" vertical="center" wrapText="1"/>
    </xf>
    <xf numFmtId="164" fontId="92" fillId="4" borderId="6" xfId="0" applyNumberFormat="1" applyFont="1" applyFill="1" applyBorder="1" applyAlignment="1" applyProtection="1">
      <alignment horizontal="right" vertical="center" wrapText="1"/>
    </xf>
    <xf numFmtId="164" fontId="92" fillId="4" borderId="2" xfId="0" applyNumberFormat="1" applyFont="1" applyFill="1" applyBorder="1" applyAlignment="1" applyProtection="1">
      <alignment horizontal="right" vertical="center" wrapText="1"/>
    </xf>
    <xf numFmtId="164" fontId="97" fillId="114" borderId="6" xfId="0" applyNumberFormat="1" applyFont="1" applyFill="1" applyBorder="1" applyAlignment="1" applyProtection="1">
      <alignment horizontal="center" vertical="center" wrapText="1"/>
    </xf>
    <xf numFmtId="164" fontId="100" fillId="110" borderId="0" xfId="0" applyNumberFormat="1" applyFont="1" applyFill="1" applyAlignment="1" applyProtection="1">
      <alignment horizontal="center" vertical="center" wrapText="1"/>
    </xf>
    <xf numFmtId="164" fontId="92" fillId="0" borderId="2" xfId="0" applyNumberFormat="1" applyFont="1" applyFill="1" applyBorder="1" applyAlignment="1" applyProtection="1">
      <alignment horizontal="right" vertical="center" wrapText="1"/>
    </xf>
    <xf numFmtId="164" fontId="97" fillId="0" borderId="6" xfId="0" applyNumberFormat="1" applyFont="1" applyFill="1" applyBorder="1" applyAlignment="1" applyProtection="1">
      <alignment horizontal="right" vertical="center" wrapText="1"/>
    </xf>
    <xf numFmtId="0" fontId="101" fillId="0" borderId="6" xfId="0" applyFont="1" applyBorder="1" applyAlignment="1" applyProtection="1">
      <alignment horizontal="center" vertical="center" wrapText="1"/>
    </xf>
    <xf numFmtId="0" fontId="101" fillId="0" borderId="6" xfId="0" applyFont="1" applyBorder="1" applyAlignment="1" applyProtection="1">
      <alignment horizontal="left" vertical="center" wrapText="1"/>
    </xf>
    <xf numFmtId="164" fontId="102" fillId="0" borderId="6" xfId="0" applyNumberFormat="1" applyFont="1" applyBorder="1" applyAlignment="1" applyProtection="1">
      <alignment horizontal="right" vertical="center" wrapText="1"/>
    </xf>
    <xf numFmtId="164" fontId="95" fillId="0" borderId="6" xfId="0" applyNumberFormat="1" applyFont="1" applyBorder="1" applyAlignment="1" applyProtection="1">
      <alignment horizontal="right" vertical="center" wrapText="1"/>
    </xf>
    <xf numFmtId="164" fontId="89" fillId="0" borderId="2" xfId="0" applyNumberFormat="1" applyFont="1" applyBorder="1" applyAlignment="1" applyProtection="1">
      <alignment horizontal="right" vertical="center" wrapText="1"/>
    </xf>
    <xf numFmtId="0" fontId="89" fillId="0" borderId="0" xfId="0" applyFont="1" applyProtection="1"/>
    <xf numFmtId="164" fontId="89" fillId="0" borderId="2" xfId="0" applyNumberFormat="1" applyFont="1" applyBorder="1" applyAlignment="1" applyProtection="1">
      <alignment horizontal="center" vertical="center" wrapText="1"/>
    </xf>
    <xf numFmtId="14" fontId="101" fillId="0" borderId="6" xfId="0" applyNumberFormat="1" applyFont="1" applyBorder="1" applyAlignment="1" applyProtection="1">
      <alignment horizontal="left" vertical="center" wrapText="1"/>
    </xf>
    <xf numFmtId="0" fontId="103" fillId="0" borderId="6" xfId="0" applyFont="1" applyFill="1" applyBorder="1" applyAlignment="1" applyProtection="1">
      <alignment horizontal="center" vertical="center" wrapText="1"/>
    </xf>
    <xf numFmtId="0" fontId="103" fillId="0" borderId="6" xfId="0" applyNumberFormat="1" applyFont="1" applyFill="1" applyBorder="1" applyAlignment="1" applyProtection="1">
      <alignment horizontal="left" vertical="center" wrapText="1"/>
    </xf>
    <xf numFmtId="164" fontId="102" fillId="0" borderId="6" xfId="0" applyNumberFormat="1" applyFont="1" applyFill="1" applyBorder="1" applyAlignment="1" applyProtection="1">
      <alignment horizontal="right" vertical="center" wrapText="1"/>
    </xf>
    <xf numFmtId="164" fontId="103" fillId="0" borderId="2" xfId="0" applyNumberFormat="1" applyFont="1" applyFill="1" applyBorder="1" applyAlignment="1" applyProtection="1">
      <alignment horizontal="center" vertical="center" wrapText="1"/>
    </xf>
    <xf numFmtId="0" fontId="103" fillId="0" borderId="6" xfId="0" applyFont="1" applyBorder="1" applyAlignment="1" applyProtection="1">
      <alignment horizontal="center" vertical="center" wrapText="1"/>
    </xf>
    <xf numFmtId="0" fontId="103" fillId="0" borderId="0" xfId="0" applyFont="1" applyFill="1" applyAlignment="1" applyProtection="1">
      <alignment horizontal="center" vertical="center" wrapText="1"/>
    </xf>
    <xf numFmtId="164" fontId="104" fillId="0" borderId="6" xfId="0" applyNumberFormat="1" applyFont="1" applyBorder="1" applyAlignment="1" applyProtection="1">
      <alignment horizontal="right" vertical="center" wrapText="1"/>
    </xf>
    <xf numFmtId="164" fontId="89" fillId="0" borderId="2" xfId="0" applyNumberFormat="1" applyFont="1" applyFill="1" applyBorder="1" applyAlignment="1" applyProtection="1">
      <alignment horizontal="center" vertical="center" wrapText="1"/>
    </xf>
    <xf numFmtId="14" fontId="89" fillId="0" borderId="6" xfId="0" applyNumberFormat="1" applyFont="1" applyFill="1" applyBorder="1" applyAlignment="1" applyProtection="1">
      <alignment horizontal="left" vertical="center" wrapText="1"/>
    </xf>
    <xf numFmtId="164" fontId="97" fillId="0" borderId="2" xfId="0" applyNumberFormat="1" applyFont="1" applyBorder="1" applyAlignment="1" applyProtection="1">
      <alignment vertical="center" wrapText="1"/>
    </xf>
    <xf numFmtId="164" fontId="97" fillId="0" borderId="2" xfId="0" applyNumberFormat="1" applyFont="1" applyBorder="1" applyAlignment="1" applyProtection="1">
      <alignment horizontal="center" vertical="center" wrapText="1"/>
    </xf>
    <xf numFmtId="0" fontId="89" fillId="0" borderId="6" xfId="0" applyFont="1" applyFill="1" applyBorder="1" applyAlignment="1" applyProtection="1">
      <alignment horizontal="left" vertical="center" wrapText="1"/>
    </xf>
    <xf numFmtId="49" fontId="89" fillId="0" borderId="6" xfId="0" applyNumberFormat="1" applyFont="1" applyFill="1" applyBorder="1" applyAlignment="1" applyProtection="1">
      <alignment horizontal="left" vertical="center" wrapText="1"/>
    </xf>
    <xf numFmtId="164" fontId="97" fillId="0" borderId="6" xfId="0" applyNumberFormat="1" applyFont="1" applyFill="1" applyBorder="1" applyAlignment="1" applyProtection="1">
      <alignment horizontal="center" vertical="center" wrapText="1"/>
    </xf>
    <xf numFmtId="0" fontId="89" fillId="0" borderId="6" xfId="0" applyFont="1" applyBorder="1" applyAlignment="1" applyProtection="1">
      <alignment horizontal="left" vertical="center" wrapText="1"/>
    </xf>
    <xf numFmtId="164" fontId="89" fillId="0" borderId="6" xfId="0" applyNumberFormat="1" applyFont="1" applyBorder="1" applyAlignment="1" applyProtection="1">
      <alignment horizontal="right" vertical="center" wrapText="1"/>
    </xf>
    <xf numFmtId="164" fontId="90" fillId="0" borderId="6" xfId="0" applyNumberFormat="1" applyFont="1" applyBorder="1" applyAlignment="1" applyProtection="1">
      <alignment horizontal="right" vertical="center" wrapText="1"/>
    </xf>
    <xf numFmtId="164" fontId="89" fillId="0" borderId="0" xfId="0" applyNumberFormat="1" applyFont="1" applyAlignment="1" applyProtection="1">
      <alignment horizontal="right" vertical="center" wrapText="1"/>
    </xf>
    <xf numFmtId="164" fontId="102" fillId="0" borderId="2" xfId="0" applyNumberFormat="1" applyFont="1" applyBorder="1" applyAlignment="1" applyProtection="1">
      <alignment horizontal="right" vertical="center" wrapText="1"/>
    </xf>
    <xf numFmtId="166" fontId="101" fillId="0" borderId="6" xfId="0" applyNumberFormat="1" applyFont="1" applyBorder="1" applyAlignment="1" applyProtection="1">
      <alignment horizontal="left" vertical="center" wrapText="1"/>
    </xf>
    <xf numFmtId="164" fontId="104" fillId="0" borderId="6" xfId="0" applyNumberFormat="1" applyFont="1" applyFill="1" applyBorder="1" applyAlignment="1" applyProtection="1">
      <alignment horizontal="right" vertical="center" wrapText="1"/>
    </xf>
    <xf numFmtId="0" fontId="89" fillId="4" borderId="5" xfId="0" applyFont="1" applyFill="1" applyBorder="1" applyAlignment="1" applyProtection="1">
      <alignment horizontal="center" vertical="center" wrapText="1"/>
    </xf>
    <xf numFmtId="164" fontId="92" fillId="4" borderId="5" xfId="0" applyNumberFormat="1" applyFont="1" applyFill="1" applyBorder="1" applyAlignment="1" applyProtection="1">
      <alignment horizontal="right" vertical="center" wrapText="1"/>
    </xf>
    <xf numFmtId="164" fontId="95" fillId="4" borderId="5" xfId="0" applyNumberFormat="1" applyFont="1" applyFill="1" applyBorder="1" applyAlignment="1" applyProtection="1">
      <alignment horizontal="right" vertical="center" wrapText="1"/>
    </xf>
    <xf numFmtId="164" fontId="92" fillId="4" borderId="24" xfId="0" applyNumberFormat="1" applyFont="1" applyFill="1" applyBorder="1" applyAlignment="1" applyProtection="1">
      <alignment horizontal="right" vertical="center" wrapText="1"/>
    </xf>
    <xf numFmtId="0" fontId="101" fillId="0" borderId="6" xfId="2" applyFont="1" applyBorder="1" applyAlignment="1" applyProtection="1">
      <alignment horizontal="center" vertical="center" wrapText="1"/>
    </xf>
    <xf numFmtId="0" fontId="101" fillId="0" borderId="6" xfId="2" applyFont="1" applyBorder="1" applyAlignment="1" applyProtection="1">
      <alignment horizontal="left" vertical="center" wrapText="1"/>
    </xf>
    <xf numFmtId="164" fontId="102" fillId="0" borderId="6" xfId="2" applyNumberFormat="1" applyFont="1" applyBorder="1" applyAlignment="1" applyProtection="1">
      <alignment horizontal="right" vertical="center" wrapText="1"/>
    </xf>
    <xf numFmtId="164" fontId="95" fillId="0" borderId="6" xfId="2" applyNumberFormat="1" applyFont="1" applyBorder="1" applyAlignment="1" applyProtection="1">
      <alignment horizontal="right" vertical="center" wrapText="1"/>
    </xf>
    <xf numFmtId="164" fontId="92" fillId="115" borderId="6" xfId="0" applyNumberFormat="1" applyFont="1" applyFill="1" applyBorder="1" applyAlignment="1" applyProtection="1">
      <alignment horizontal="right" vertical="center" wrapText="1"/>
    </xf>
    <xf numFmtId="164" fontId="95" fillId="115" borderId="6" xfId="0" applyNumberFormat="1" applyFont="1" applyFill="1" applyBorder="1" applyAlignment="1" applyProtection="1">
      <alignment horizontal="right" vertical="center" wrapText="1"/>
    </xf>
    <xf numFmtId="164" fontId="92" fillId="116" borderId="6" xfId="0" applyNumberFormat="1" applyFont="1" applyFill="1" applyBorder="1" applyAlignment="1" applyProtection="1">
      <alignment horizontal="right" vertical="center" wrapText="1"/>
    </xf>
    <xf numFmtId="164" fontId="95" fillId="116" borderId="6" xfId="0" applyNumberFormat="1" applyFont="1" applyFill="1" applyBorder="1" applyAlignment="1" applyProtection="1">
      <alignment horizontal="right" vertical="center" wrapText="1"/>
    </xf>
    <xf numFmtId="0" fontId="103" fillId="0" borderId="6" xfId="0" applyFont="1" applyBorder="1" applyAlignment="1" applyProtection="1">
      <alignment horizontal="left" vertical="center" wrapText="1"/>
    </xf>
    <xf numFmtId="49" fontId="103" fillId="0" borderId="6" xfId="0" applyNumberFormat="1" applyFont="1" applyBorder="1" applyAlignment="1" applyProtection="1">
      <alignment horizontal="left" vertical="center" wrapText="1"/>
    </xf>
    <xf numFmtId="164" fontId="89" fillId="0" borderId="6" xfId="0" applyNumberFormat="1" applyFont="1" applyBorder="1" applyProtection="1"/>
    <xf numFmtId="0" fontId="103" fillId="0" borderId="6" xfId="3" applyFont="1" applyBorder="1" applyAlignment="1" applyProtection="1">
      <alignment horizontal="center" vertical="center" wrapText="1"/>
    </xf>
    <xf numFmtId="0" fontId="103" fillId="0" borderId="6" xfId="3" applyFont="1" applyBorder="1" applyAlignment="1" applyProtection="1">
      <alignment horizontal="left" vertical="center" wrapText="1"/>
    </xf>
    <xf numFmtId="164" fontId="102" fillId="0" borderId="6" xfId="3" applyNumberFormat="1" applyFont="1" applyBorder="1" applyAlignment="1" applyProtection="1">
      <alignment horizontal="right" vertical="center" wrapText="1"/>
    </xf>
    <xf numFmtId="164" fontId="95" fillId="0" borderId="6" xfId="3" applyNumberFormat="1" applyFont="1" applyBorder="1" applyAlignment="1" applyProtection="1">
      <alignment horizontal="right" vertical="center" wrapText="1"/>
    </xf>
    <xf numFmtId="0" fontId="103" fillId="0" borderId="6" xfId="3" applyFont="1" applyFill="1" applyBorder="1" applyAlignment="1" applyProtection="1">
      <alignment horizontal="center" vertical="center" wrapText="1"/>
    </xf>
    <xf numFmtId="0" fontId="103" fillId="0" borderId="6" xfId="3" applyNumberFormat="1" applyFont="1" applyFill="1" applyBorder="1" applyAlignment="1" applyProtection="1">
      <alignment horizontal="left" vertical="center" wrapText="1"/>
    </xf>
    <xf numFmtId="164" fontId="102" fillId="0" borderId="6" xfId="3" applyNumberFormat="1" applyFont="1" applyFill="1" applyBorder="1" applyAlignment="1" applyProtection="1">
      <alignment horizontal="right" vertical="center" wrapText="1"/>
    </xf>
    <xf numFmtId="164" fontId="95" fillId="0" borderId="6" xfId="3" applyNumberFormat="1" applyFont="1" applyFill="1" applyBorder="1" applyAlignment="1" applyProtection="1">
      <alignment horizontal="right" vertical="center" wrapText="1"/>
    </xf>
    <xf numFmtId="0" fontId="105" fillId="0" borderId="6" xfId="281" applyFont="1" applyFill="1" applyBorder="1" applyAlignment="1" applyProtection="1">
      <alignment horizontal="center" vertical="center" wrapText="1"/>
    </xf>
    <xf numFmtId="170" fontId="105" fillId="0" borderId="6" xfId="281" applyNumberFormat="1" applyFont="1" applyFill="1" applyBorder="1" applyAlignment="1" applyProtection="1">
      <alignment horizontal="left" vertical="center" wrapText="1"/>
    </xf>
    <xf numFmtId="164" fontId="106" fillId="0" borderId="6" xfId="281" applyNumberFormat="1" applyFont="1" applyFill="1" applyBorder="1" applyAlignment="1" applyProtection="1">
      <alignment horizontal="right" vertical="center" wrapText="1"/>
    </xf>
    <xf numFmtId="164" fontId="107" fillId="0" borderId="6" xfId="281" applyNumberFormat="1" applyFont="1" applyFill="1" applyBorder="1" applyAlignment="1" applyProtection="1">
      <alignment horizontal="right" vertical="center" wrapText="1"/>
    </xf>
    <xf numFmtId="166" fontId="101" fillId="0" borderId="6" xfId="2" applyNumberFormat="1" applyFont="1" applyBorder="1" applyAlignment="1" applyProtection="1">
      <alignment horizontal="left" vertical="center" wrapText="1"/>
    </xf>
    <xf numFmtId="164" fontId="101" fillId="0" borderId="6" xfId="2" applyNumberFormat="1" applyFont="1" applyBorder="1" applyProtection="1"/>
    <xf numFmtId="164" fontId="108" fillId="0" borderId="6" xfId="2" applyNumberFormat="1" applyFont="1" applyBorder="1" applyAlignment="1" applyProtection="1">
      <alignment horizontal="right"/>
    </xf>
    <xf numFmtId="49" fontId="101" fillId="0" borderId="6" xfId="2" applyNumberFormat="1" applyFont="1" applyBorder="1" applyAlignment="1" applyProtection="1">
      <alignment horizontal="left" vertical="center" wrapText="1"/>
    </xf>
    <xf numFmtId="13" fontId="89" fillId="0" borderId="6" xfId="0" applyNumberFormat="1" applyFont="1" applyFill="1" applyBorder="1" applyAlignment="1" applyProtection="1">
      <alignment horizontal="left" vertical="center" wrapText="1"/>
    </xf>
    <xf numFmtId="0" fontId="101" fillId="0" borderId="6" xfId="2" applyFont="1" applyBorder="1" applyAlignment="1" applyProtection="1">
      <alignment vertical="center" wrapText="1"/>
    </xf>
    <xf numFmtId="0" fontId="109" fillId="0" borderId="6" xfId="2" applyFont="1" applyBorder="1" applyAlignment="1" applyProtection="1">
      <alignment vertical="center" wrapText="1"/>
    </xf>
    <xf numFmtId="0" fontId="101" fillId="0" borderId="6" xfId="2" applyFont="1" applyBorder="1" applyAlignment="1" applyProtection="1">
      <alignment vertical="center"/>
    </xf>
    <xf numFmtId="0" fontId="110" fillId="0" borderId="6" xfId="2" applyFont="1" applyBorder="1" applyAlignment="1" applyProtection="1">
      <alignment vertical="center" wrapText="1"/>
    </xf>
    <xf numFmtId="164" fontId="101" fillId="0" borderId="6" xfId="2" applyNumberFormat="1" applyFont="1" applyBorder="1" applyAlignment="1" applyProtection="1">
      <alignment vertical="center"/>
    </xf>
    <xf numFmtId="49" fontId="103" fillId="0" borderId="6" xfId="0" applyNumberFormat="1" applyFont="1" applyBorder="1" applyProtection="1"/>
    <xf numFmtId="164" fontId="111" fillId="0" borderId="2" xfId="0" applyNumberFormat="1" applyFont="1" applyBorder="1" applyAlignment="1" applyProtection="1">
      <alignment horizontal="center" vertical="center" wrapText="1"/>
    </xf>
    <xf numFmtId="0" fontId="89" fillId="0" borderId="10" xfId="4" applyFont="1" applyFill="1" applyBorder="1" applyAlignment="1" applyProtection="1">
      <alignment horizontal="center" vertical="center" wrapText="1"/>
    </xf>
    <xf numFmtId="0" fontId="89" fillId="0" borderId="10" xfId="4" applyFont="1" applyFill="1" applyBorder="1" applyAlignment="1" applyProtection="1">
      <alignment horizontal="left" vertical="center" wrapText="1"/>
    </xf>
    <xf numFmtId="164" fontId="92" fillId="0" borderId="10" xfId="4" applyNumberFormat="1" applyFont="1" applyFill="1" applyBorder="1" applyAlignment="1" applyProtection="1">
      <alignment horizontal="right" vertical="center" wrapText="1"/>
    </xf>
    <xf numFmtId="164" fontId="95" fillId="0" borderId="10" xfId="4" applyNumberFormat="1" applyFont="1" applyFill="1" applyBorder="1" applyAlignment="1" applyProtection="1">
      <alignment horizontal="right" vertical="center" wrapText="1"/>
    </xf>
    <xf numFmtId="164" fontId="89" fillId="0" borderId="0" xfId="0" applyNumberFormat="1" applyFont="1" applyAlignment="1" applyProtection="1">
      <alignment horizontal="center" vertical="center" wrapText="1"/>
    </xf>
    <xf numFmtId="164" fontId="92" fillId="0" borderId="5" xfId="0" applyNumberFormat="1" applyFont="1" applyFill="1" applyBorder="1" applyAlignment="1" applyProtection="1">
      <alignment horizontal="right" vertical="center" wrapText="1"/>
    </xf>
    <xf numFmtId="164" fontId="100" fillId="110" borderId="2" xfId="0" applyNumberFormat="1" applyFont="1" applyFill="1" applyBorder="1" applyAlignment="1" applyProtection="1">
      <alignment horizontal="center" vertical="center" wrapText="1"/>
    </xf>
    <xf numFmtId="0" fontId="89" fillId="4" borderId="5" xfId="0" applyNumberFormat="1" applyFont="1" applyFill="1" applyBorder="1" applyAlignment="1" applyProtection="1">
      <alignment horizontal="center" vertical="center" wrapText="1"/>
    </xf>
    <xf numFmtId="164" fontId="97" fillId="0" borderId="5" xfId="0" applyNumberFormat="1" applyFont="1" applyBorder="1" applyAlignment="1" applyProtection="1">
      <alignment horizontal="center" vertical="center" wrapText="1"/>
    </xf>
    <xf numFmtId="164" fontId="98" fillId="7" borderId="5" xfId="0" applyNumberFormat="1" applyFont="1" applyFill="1" applyBorder="1" applyAlignment="1" applyProtection="1">
      <alignment horizontal="center" vertical="center" wrapText="1"/>
    </xf>
    <xf numFmtId="164" fontId="100" fillId="110" borderId="24" xfId="0" applyNumberFormat="1" applyFont="1" applyFill="1" applyBorder="1" applyAlignment="1" applyProtection="1">
      <alignment horizontal="center" vertical="center" wrapText="1"/>
    </xf>
    <xf numFmtId="0" fontId="90" fillId="8" borderId="6" xfId="0" applyFont="1" applyFill="1" applyBorder="1" applyAlignment="1" applyProtection="1">
      <alignment horizontal="center" vertical="center" wrapText="1"/>
    </xf>
    <xf numFmtId="165" fontId="90" fillId="8" borderId="6" xfId="0" applyNumberFormat="1" applyFont="1" applyFill="1" applyBorder="1" applyAlignment="1" applyProtection="1">
      <alignment horizontal="center" vertical="center" wrapText="1"/>
    </xf>
    <xf numFmtId="164" fontId="90" fillId="8" borderId="6" xfId="0" applyNumberFormat="1" applyFont="1" applyFill="1" applyBorder="1" applyAlignment="1" applyProtection="1">
      <alignment horizontal="center" vertical="center" wrapText="1"/>
    </xf>
    <xf numFmtId="164" fontId="90" fillId="8" borderId="6" xfId="0" applyNumberFormat="1" applyFont="1" applyFill="1" applyBorder="1" applyAlignment="1" applyProtection="1">
      <alignment horizontal="right" vertical="center" wrapText="1"/>
    </xf>
    <xf numFmtId="164" fontId="90" fillId="8" borderId="0" xfId="0" applyNumberFormat="1" applyFont="1" applyFill="1" applyAlignment="1" applyProtection="1">
      <alignment horizontal="center" vertical="center" wrapText="1"/>
    </xf>
    <xf numFmtId="164" fontId="90" fillId="7" borderId="6" xfId="0" applyNumberFormat="1" applyFont="1" applyFill="1" applyBorder="1" applyAlignment="1" applyProtection="1">
      <alignment horizontal="center" vertical="center" wrapText="1"/>
    </xf>
    <xf numFmtId="164" fontId="90" fillId="110" borderId="2" xfId="0" applyNumberFormat="1" applyFont="1" applyFill="1" applyBorder="1" applyAlignment="1" applyProtection="1">
      <alignment horizontal="center" vertical="center" wrapText="1"/>
    </xf>
    <xf numFmtId="0" fontId="90" fillId="8" borderId="4" xfId="0" applyFont="1" applyFill="1" applyBorder="1" applyAlignment="1" applyProtection="1">
      <alignment horizontal="center" vertical="center" wrapText="1"/>
    </xf>
    <xf numFmtId="164" fontId="89" fillId="0" borderId="6" xfId="0" applyNumberFormat="1" applyFont="1" applyBorder="1" applyAlignment="1" applyProtection="1">
      <alignment horizontal="center" vertical="center" wrapText="1"/>
    </xf>
    <xf numFmtId="164" fontId="90" fillId="110" borderId="6" xfId="0" applyNumberFormat="1" applyFont="1" applyFill="1" applyBorder="1" applyAlignment="1" applyProtection="1">
      <alignment horizontal="center" vertical="center" wrapText="1"/>
    </xf>
    <xf numFmtId="165" fontId="90" fillId="9" borderId="6" xfId="0" applyNumberFormat="1" applyFont="1" applyFill="1" applyBorder="1" applyAlignment="1" applyProtection="1">
      <alignment horizontal="center" vertical="center" wrapText="1"/>
    </xf>
    <xf numFmtId="0" fontId="90" fillId="9" borderId="6" xfId="0" applyFont="1" applyFill="1" applyBorder="1" applyAlignment="1" applyProtection="1">
      <alignment horizontal="center" vertical="center" wrapText="1"/>
    </xf>
    <xf numFmtId="164" fontId="90" fillId="9" borderId="6" xfId="0" applyNumberFormat="1" applyFont="1" applyFill="1" applyBorder="1" applyAlignment="1" applyProtection="1">
      <alignment horizontal="center" vertical="center" wrapText="1"/>
    </xf>
    <xf numFmtId="164" fontId="90" fillId="9" borderId="6" xfId="0" applyNumberFormat="1" applyFont="1" applyFill="1" applyBorder="1" applyAlignment="1" applyProtection="1">
      <alignment horizontal="right" vertical="center" wrapText="1"/>
    </xf>
    <xf numFmtId="164" fontId="90" fillId="0" borderId="0" xfId="0" applyNumberFormat="1" applyFont="1" applyAlignment="1" applyProtection="1">
      <alignment horizontal="right" vertical="center" wrapText="1"/>
    </xf>
    <xf numFmtId="164" fontId="98" fillId="7" borderId="0" xfId="0" applyNumberFormat="1" applyFont="1" applyFill="1" applyAlignment="1" applyProtection="1">
      <alignment horizontal="center" vertical="center" wrapText="1"/>
    </xf>
    <xf numFmtId="165" fontId="89" fillId="0" borderId="0" xfId="0" applyNumberFormat="1" applyFont="1" applyAlignment="1" applyProtection="1">
      <alignment horizontal="center" vertical="center" wrapText="1"/>
    </xf>
    <xf numFmtId="164" fontId="99" fillId="110" borderId="0" xfId="0" applyNumberFormat="1" applyFont="1" applyFill="1" applyAlignment="1" applyProtection="1">
      <alignment horizontal="center" vertical="center" wrapText="1"/>
    </xf>
    <xf numFmtId="0" fontId="89" fillId="0" borderId="5" xfId="0" applyFont="1" applyBorder="1" applyAlignment="1" applyProtection="1">
      <alignment horizontal="center" vertical="center" wrapText="1"/>
      <protection locked="0"/>
    </xf>
    <xf numFmtId="0" fontId="89" fillId="5" borderId="5" xfId="0" applyFont="1" applyFill="1" applyBorder="1" applyAlignment="1" applyProtection="1">
      <alignment horizontal="center" vertical="center" wrapText="1"/>
      <protection locked="0"/>
    </xf>
    <xf numFmtId="0" fontId="89" fillId="0" borderId="0" xfId="0" applyFont="1" applyAlignment="1" applyProtection="1">
      <alignment horizontal="center" vertical="center" wrapText="1"/>
      <protection locked="0"/>
    </xf>
    <xf numFmtId="164" fontId="95" fillId="110" borderId="2" xfId="0" applyNumberFormat="1" applyFont="1" applyFill="1" applyBorder="1" applyAlignment="1" applyProtection="1">
      <alignment horizontal="center" vertical="center" wrapText="1"/>
    </xf>
    <xf numFmtId="164" fontId="95" fillId="0" borderId="6" xfId="0" applyNumberFormat="1" applyFont="1" applyBorder="1" applyAlignment="1" applyProtection="1">
      <alignment horizontal="center" vertical="center" wrapText="1"/>
    </xf>
    <xf numFmtId="164" fontId="95" fillId="7" borderId="9" xfId="0" applyNumberFormat="1" applyFont="1" applyFill="1" applyBorder="1" applyAlignment="1" applyProtection="1">
      <alignment horizontal="center" vertical="center" wrapText="1"/>
    </xf>
    <xf numFmtId="164" fontId="94" fillId="104" borderId="5" xfId="1" applyNumberFormat="1" applyFont="1" applyFill="1" applyBorder="1" applyAlignment="1" applyProtection="1">
      <alignment horizontal="center" vertical="center" wrapText="1"/>
    </xf>
    <xf numFmtId="164" fontId="94" fillId="104" borderId="9" xfId="1" applyNumberFormat="1" applyFont="1" applyFill="1" applyBorder="1" applyAlignment="1" applyProtection="1">
      <alignment horizontal="center" vertical="center" wrapText="1"/>
    </xf>
    <xf numFmtId="164" fontId="93" fillId="104" borderId="24" xfId="1" applyNumberFormat="1" applyFont="1" applyFill="1" applyBorder="1" applyAlignment="1" applyProtection="1">
      <alignment horizontal="center" vertical="center" wrapText="1"/>
    </xf>
    <xf numFmtId="164" fontId="93" fillId="104" borderId="9" xfId="1" applyNumberFormat="1" applyFont="1" applyFill="1" applyBorder="1" applyAlignment="1" applyProtection="1">
      <alignment horizontal="center" vertical="center" wrapText="1"/>
    </xf>
    <xf numFmtId="164" fontId="91" fillId="110" borderId="6" xfId="0" applyNumberFormat="1" applyFont="1" applyFill="1" applyBorder="1" applyAlignment="1" applyProtection="1">
      <alignment horizontal="center" vertical="center" wrapText="1"/>
    </xf>
    <xf numFmtId="0" fontId="88" fillId="0" borderId="22" xfId="0" applyFont="1" applyBorder="1" applyAlignment="1" applyProtection="1">
      <alignment horizontal="center" wrapText="1"/>
      <protection locked="0"/>
    </xf>
    <xf numFmtId="0" fontId="88" fillId="0" borderId="0" xfId="0" applyFont="1" applyBorder="1" applyAlignment="1" applyProtection="1">
      <alignment horizontal="center" wrapText="1"/>
      <protection locked="0"/>
    </xf>
    <xf numFmtId="0" fontId="88" fillId="0" borderId="0" xfId="0" applyFont="1" applyBorder="1" applyAlignment="1" applyProtection="1">
      <alignment horizontal="right" wrapText="1"/>
      <protection locked="0"/>
    </xf>
    <xf numFmtId="0" fontId="88" fillId="0" borderId="0" xfId="0" applyFont="1" applyBorder="1" applyAlignment="1" applyProtection="1">
      <alignment horizontal="center" vertical="center" wrapText="1"/>
      <protection locked="0"/>
    </xf>
    <xf numFmtId="0" fontId="88" fillId="0" borderId="2" xfId="0" applyFont="1" applyBorder="1" applyAlignment="1" applyProtection="1">
      <alignment horizontal="center" wrapText="1"/>
    </xf>
    <xf numFmtId="0" fontId="88" fillId="0" borderId="3" xfId="0" applyFont="1" applyBorder="1" applyAlignment="1" applyProtection="1">
      <alignment horizontal="center" wrapText="1"/>
    </xf>
    <xf numFmtId="0" fontId="88" fillId="0" borderId="4" xfId="0" applyFont="1" applyBorder="1" applyAlignment="1" applyProtection="1">
      <alignment horizontal="center" wrapText="1"/>
    </xf>
    <xf numFmtId="164" fontId="90" fillId="7" borderId="6" xfId="0" applyNumberFormat="1" applyFont="1" applyFill="1" applyBorder="1" applyAlignment="1" applyProtection="1">
      <alignment horizontal="center" vertical="center" wrapText="1"/>
    </xf>
    <xf numFmtId="164" fontId="88" fillId="0" borderId="2" xfId="0" applyNumberFormat="1" applyFont="1" applyBorder="1" applyAlignment="1" applyProtection="1">
      <alignment horizontal="center" wrapText="1"/>
    </xf>
    <xf numFmtId="164" fontId="88" fillId="0" borderId="3" xfId="0" applyNumberFormat="1" applyFont="1" applyBorder="1" applyAlignment="1" applyProtection="1">
      <alignment horizontal="center" wrapText="1"/>
    </xf>
    <xf numFmtId="164" fontId="91" fillId="7" borderId="6" xfId="0" applyNumberFormat="1" applyFont="1" applyFill="1" applyBorder="1" applyAlignment="1" applyProtection="1">
      <alignment horizontal="center" wrapText="1"/>
    </xf>
    <xf numFmtId="0" fontId="93" fillId="2" borderId="7" xfId="1" applyFont="1" applyFill="1" applyBorder="1" applyAlignment="1" applyProtection="1">
      <alignment horizontal="center" vertical="center" wrapText="1"/>
    </xf>
    <xf numFmtId="0" fontId="93" fillId="2" borderId="9" xfId="1" applyFont="1" applyFill="1" applyBorder="1" applyAlignment="1" applyProtection="1">
      <alignment horizontal="center" vertical="center" wrapText="1"/>
    </xf>
    <xf numFmtId="0" fontId="93" fillId="2" borderId="8" xfId="1" applyFont="1" applyFill="1" applyBorder="1" applyAlignment="1" applyProtection="1">
      <alignment horizontal="center" vertical="center" wrapText="1"/>
    </xf>
    <xf numFmtId="164" fontId="93" fillId="111" borderId="3" xfId="1" applyNumberFormat="1" applyFont="1" applyFill="1" applyBorder="1" applyAlignment="1" applyProtection="1">
      <alignment horizontal="center" vertical="center" wrapText="1"/>
    </xf>
    <xf numFmtId="164" fontId="93" fillId="111" borderId="4" xfId="1" applyNumberFormat="1" applyFont="1" applyFill="1" applyBorder="1" applyAlignment="1" applyProtection="1">
      <alignment horizontal="center" vertical="center" wrapText="1"/>
    </xf>
    <xf numFmtId="164" fontId="93" fillId="104" borderId="2" xfId="1" applyNumberFormat="1" applyFont="1" applyFill="1" applyBorder="1" applyAlignment="1" applyProtection="1">
      <alignment horizontal="center" vertical="center" wrapText="1"/>
    </xf>
    <xf numFmtId="164" fontId="93" fillId="104" borderId="3" xfId="1" applyNumberFormat="1" applyFont="1" applyFill="1" applyBorder="1" applyAlignment="1" applyProtection="1">
      <alignment horizontal="center" vertical="center" wrapText="1"/>
    </xf>
    <xf numFmtId="164" fontId="93" fillId="3" borderId="23" xfId="1" applyNumberFormat="1" applyFont="1" applyFill="1" applyBorder="1" applyAlignment="1" applyProtection="1">
      <alignment horizontal="center" vertical="center" wrapText="1"/>
    </xf>
    <xf numFmtId="164" fontId="93" fillId="3" borderId="7" xfId="1" applyNumberFormat="1" applyFont="1" applyFill="1" applyBorder="1" applyAlignment="1" applyProtection="1">
      <alignment horizontal="center" vertical="center" wrapText="1"/>
    </xf>
    <xf numFmtId="164" fontId="94" fillId="112" borderId="6" xfId="1" applyNumberFormat="1" applyFont="1" applyFill="1" applyBorder="1" applyAlignment="1" applyProtection="1">
      <alignment horizontal="center" vertical="center" wrapText="1"/>
    </xf>
    <xf numFmtId="164" fontId="93" fillId="112" borderId="6" xfId="1" applyNumberFormat="1" applyFont="1" applyFill="1" applyBorder="1" applyAlignment="1" applyProtection="1">
      <alignment horizontal="center" vertical="center" wrapText="1"/>
    </xf>
    <xf numFmtId="164" fontId="93" fillId="111" borderId="5" xfId="1" applyNumberFormat="1" applyFont="1" applyFill="1" applyBorder="1" applyAlignment="1" applyProtection="1">
      <alignment horizontal="center" vertical="center" wrapText="1"/>
    </xf>
    <xf numFmtId="164" fontId="93" fillId="111" borderId="9" xfId="1" applyNumberFormat="1" applyFont="1" applyFill="1" applyBorder="1" applyAlignment="1" applyProtection="1">
      <alignment horizontal="center" vertical="center" wrapText="1"/>
    </xf>
  </cellXfs>
  <cellStyles count="344">
    <cellStyle name="20% - Accent1" xfId="5"/>
    <cellStyle name="20% - Accent2" xfId="6"/>
    <cellStyle name="20% - Accent3" xfId="7"/>
    <cellStyle name="20% - Accent4" xfId="8"/>
    <cellStyle name="20% - Accent5" xfId="9"/>
    <cellStyle name="20% - Accent6" xfId="10"/>
    <cellStyle name="20% - Colore 1 2" xfId="11"/>
    <cellStyle name="20% - Colore 1 3" xfId="12"/>
    <cellStyle name="20% - Colore 1 4" xfId="13"/>
    <cellStyle name="20% - Colore 1 5" xfId="14"/>
    <cellStyle name="20% - Colore 1 6" xfId="15"/>
    <cellStyle name="20% - Colore 2 2" xfId="16"/>
    <cellStyle name="20% - Colore 2 3" xfId="17"/>
    <cellStyle name="20% - Colore 2 4" xfId="18"/>
    <cellStyle name="20% - Colore 2 5" xfId="19"/>
    <cellStyle name="20% - Colore 2 6" xfId="20"/>
    <cellStyle name="20% - Colore 3 2" xfId="21"/>
    <cellStyle name="20% - Colore 3 3" xfId="22"/>
    <cellStyle name="20% - Colore 3 4" xfId="23"/>
    <cellStyle name="20% - Colore 3 5" xfId="24"/>
    <cellStyle name="20% - Colore 3 6" xfId="25"/>
    <cellStyle name="20% - Colore 4 2" xfId="26"/>
    <cellStyle name="20% - Colore 4 3" xfId="27"/>
    <cellStyle name="20% - Colore 4 4" xfId="28"/>
    <cellStyle name="20% - Colore 4 5" xfId="29"/>
    <cellStyle name="20% - Colore 4 6" xfId="30"/>
    <cellStyle name="20% - Colore 5 2" xfId="31"/>
    <cellStyle name="20% - Colore 5 3" xfId="32"/>
    <cellStyle name="20% - Colore 5 4" xfId="33"/>
    <cellStyle name="20% - Colore 5 5" xfId="34"/>
    <cellStyle name="20% - Colore 5 6" xfId="35"/>
    <cellStyle name="20% - Colore 6 2" xfId="36"/>
    <cellStyle name="20% - Colore 6 3" xfId="37"/>
    <cellStyle name="20% - Colore 6 4" xfId="38"/>
    <cellStyle name="20% - Colore 6 5" xfId="39"/>
    <cellStyle name="20% - Colore 6 6" xfId="40"/>
    <cellStyle name="40% - Accent1" xfId="41"/>
    <cellStyle name="40% - Accent2" xfId="42"/>
    <cellStyle name="40% - Accent3" xfId="43"/>
    <cellStyle name="40% - Accent4" xfId="44"/>
    <cellStyle name="40% - Accent5" xfId="45"/>
    <cellStyle name="40% - Accent6" xfId="46"/>
    <cellStyle name="40% - Colore 1 2" xfId="47"/>
    <cellStyle name="40% - Colore 1 3" xfId="48"/>
    <cellStyle name="40% - Colore 1 4" xfId="49"/>
    <cellStyle name="40% - Colore 1 5" xfId="50"/>
    <cellStyle name="40% - Colore 1 6" xfId="51"/>
    <cellStyle name="40% - Colore 2 2" xfId="52"/>
    <cellStyle name="40% - Colore 2 3" xfId="53"/>
    <cellStyle name="40% - Colore 2 4" xfId="54"/>
    <cellStyle name="40% - Colore 2 5" xfId="55"/>
    <cellStyle name="40% - Colore 2 6" xfId="56"/>
    <cellStyle name="40% - Colore 2 7" xfId="57"/>
    <cellStyle name="40% - Colore 3 2" xfId="58"/>
    <cellStyle name="40% - Colore 3 3" xfId="59"/>
    <cellStyle name="40% - Colore 3 4" xfId="60"/>
    <cellStyle name="40% - Colore 3 5" xfId="61"/>
    <cellStyle name="40% - Colore 3 6" xfId="62"/>
    <cellStyle name="40% - Colore 4 2" xfId="63"/>
    <cellStyle name="40% - Colore 4 3" xfId="64"/>
    <cellStyle name="40% - Colore 4 4" xfId="65"/>
    <cellStyle name="40% - Colore 4 5" xfId="66"/>
    <cellStyle name="40% - Colore 4 6" xfId="67"/>
    <cellStyle name="40% - Colore 5 2" xfId="68"/>
    <cellStyle name="40% - Colore 5 3" xfId="69"/>
    <cellStyle name="40% - Colore 5 4" xfId="70"/>
    <cellStyle name="40% - Colore 5 5" xfId="71"/>
    <cellStyle name="40% - Colore 5 6" xfId="72"/>
    <cellStyle name="40% - Colore 6 2" xfId="73"/>
    <cellStyle name="40% - Colore 6 3" xfId="74"/>
    <cellStyle name="40% - Colore 6 4" xfId="75"/>
    <cellStyle name="40% - Colore 6 5" xfId="76"/>
    <cellStyle name="40% - Colore 6 6" xfId="77"/>
    <cellStyle name="60% - Accent1" xfId="78"/>
    <cellStyle name="60% - Accent2" xfId="79"/>
    <cellStyle name="60% - Accent3" xfId="80"/>
    <cellStyle name="60% - Accent4" xfId="81"/>
    <cellStyle name="60% - Accent5" xfId="82"/>
    <cellStyle name="60% - Accent6" xfId="83"/>
    <cellStyle name="60% - Colore 1 2" xfId="84"/>
    <cellStyle name="60% - Colore 1 3" xfId="85"/>
    <cellStyle name="60% - Colore 1 4" xfId="86"/>
    <cellStyle name="60% - Colore 1 5" xfId="87"/>
    <cellStyle name="60% - Colore 1 6" xfId="88"/>
    <cellStyle name="60% - Colore 2 2" xfId="89"/>
    <cellStyle name="60% - Colore 2 3" xfId="90"/>
    <cellStyle name="60% - Colore 2 4" xfId="91"/>
    <cellStyle name="60% - Colore 2 5" xfId="92"/>
    <cellStyle name="60% - Colore 2 6" xfId="93"/>
    <cellStyle name="60% - Colore 2 7" xfId="94"/>
    <cellStyle name="60% - Colore 3 2" xfId="95"/>
    <cellStyle name="60% - Colore 3 3" xfId="96"/>
    <cellStyle name="60% - Colore 3 4" xfId="97"/>
    <cellStyle name="60% - Colore 3 5" xfId="98"/>
    <cellStyle name="60% - Colore 3 6" xfId="99"/>
    <cellStyle name="60% - Colore 4 2" xfId="100"/>
    <cellStyle name="60% - Colore 4 3" xfId="101"/>
    <cellStyle name="60% - Colore 4 4" xfId="102"/>
    <cellStyle name="60% - Colore 4 5" xfId="103"/>
    <cellStyle name="60% - Colore 4 6" xfId="104"/>
    <cellStyle name="60% - Colore 5 2" xfId="105"/>
    <cellStyle name="60% - Colore 5 3" xfId="106"/>
    <cellStyle name="60% - Colore 5 4" xfId="107"/>
    <cellStyle name="60% - Colore 5 5" xfId="108"/>
    <cellStyle name="60% - Colore 5 6" xfId="109"/>
    <cellStyle name="60% - Colore 6 2" xfId="110"/>
    <cellStyle name="60% - Colore 6 3" xfId="111"/>
    <cellStyle name="60% - Colore 6 4" xfId="112"/>
    <cellStyle name="60% - Colore 6 5" xfId="113"/>
    <cellStyle name="60% - Colore 6 6" xfId="114"/>
    <cellStyle name="60% - Colore 6 7" xfId="115"/>
    <cellStyle name="Accent" xfId="116"/>
    <cellStyle name="Accent 1" xfId="117"/>
    <cellStyle name="Accent 1 2" xfId="118"/>
    <cellStyle name="Accent 1 3" xfId="119"/>
    <cellStyle name="Accent 1 4" xfId="120"/>
    <cellStyle name="Accent 1 5" xfId="121"/>
    <cellStyle name="Accent 1 5 2" xfId="122"/>
    <cellStyle name="Accent 1 5 3" xfId="123"/>
    <cellStyle name="Accent 2" xfId="124"/>
    <cellStyle name="Accent 2 2" xfId="125"/>
    <cellStyle name="Accent 2 3" xfId="126"/>
    <cellStyle name="Accent 2 4" xfId="127"/>
    <cellStyle name="Accent 2 6" xfId="128"/>
    <cellStyle name="Accent 2 6 2" xfId="129"/>
    <cellStyle name="Accent 2 6 3" xfId="130"/>
    <cellStyle name="Accent 3" xfId="131"/>
    <cellStyle name="Accent 3 2" xfId="132"/>
    <cellStyle name="Accent 3 3" xfId="133"/>
    <cellStyle name="Accent 3 4" xfId="134"/>
    <cellStyle name="Accent 3 5" xfId="135"/>
    <cellStyle name="Accent 3 7" xfId="136"/>
    <cellStyle name="Accent 3 7 2" xfId="137"/>
    <cellStyle name="Accent 3 7 3" xfId="138"/>
    <cellStyle name="Accent 4" xfId="139"/>
    <cellStyle name="Accent 4 2" xfId="140"/>
    <cellStyle name="Accent 4 3" xfId="141"/>
    <cellStyle name="Accent 5" xfId="142"/>
    <cellStyle name="Accent 6" xfId="143"/>
    <cellStyle name="Accent 7" xfId="144"/>
    <cellStyle name="Accent1" xfId="145"/>
    <cellStyle name="Accent2" xfId="146"/>
    <cellStyle name="Accent3" xfId="147"/>
    <cellStyle name="Accent4" xfId="148"/>
    <cellStyle name="Accent5" xfId="149"/>
    <cellStyle name="Accent6" xfId="150"/>
    <cellStyle name="Bad" xfId="151"/>
    <cellStyle name="Bad 2" xfId="152"/>
    <cellStyle name="Bad 3" xfId="153"/>
    <cellStyle name="Bad 4" xfId="154"/>
    <cellStyle name="Bad 5" xfId="155"/>
    <cellStyle name="Bad 8" xfId="156"/>
    <cellStyle name="Bad 8 2" xfId="157"/>
    <cellStyle name="Bad 8 3" xfId="158"/>
    <cellStyle name="Calcolo 2" xfId="159"/>
    <cellStyle name="Cella collegata 2" xfId="160"/>
    <cellStyle name="Cella da controllare 2" xfId="161"/>
    <cellStyle name="Cella da controllare 3" xfId="162"/>
    <cellStyle name="Cella da controllare 4" xfId="163"/>
    <cellStyle name="Cella da controllare 5" xfId="164"/>
    <cellStyle name="Cella da controllare 6" xfId="165"/>
    <cellStyle name="Collegamento ipertestuale 2" xfId="166"/>
    <cellStyle name="Colore 1 2" xfId="167"/>
    <cellStyle name="Colore 1 3" xfId="168"/>
    <cellStyle name="Colore 1 4" xfId="169"/>
    <cellStyle name="Colore 1 5" xfId="170"/>
    <cellStyle name="Colore 1 6" xfId="171"/>
    <cellStyle name="Colore 2 2" xfId="172"/>
    <cellStyle name="Colore 2 3" xfId="173"/>
    <cellStyle name="Colore 2 4" xfId="174"/>
    <cellStyle name="Colore 2 5" xfId="175"/>
    <cellStyle name="Colore 2 6" xfId="176"/>
    <cellStyle name="Colore 3 2" xfId="177"/>
    <cellStyle name="Colore 3 3" xfId="178"/>
    <cellStyle name="Colore 3 4" xfId="179"/>
    <cellStyle name="Colore 3 5" xfId="180"/>
    <cellStyle name="Colore 3 6" xfId="181"/>
    <cellStyle name="Colore 4 2" xfId="182"/>
    <cellStyle name="Colore 4 3" xfId="183"/>
    <cellStyle name="Colore 4 4" xfId="184"/>
    <cellStyle name="Colore 4 5" xfId="185"/>
    <cellStyle name="Colore 4 6" xfId="186"/>
    <cellStyle name="Colore 5 2" xfId="187"/>
    <cellStyle name="Colore 5 3" xfId="188"/>
    <cellStyle name="Colore 5 4" xfId="189"/>
    <cellStyle name="Colore 5 5" xfId="190"/>
    <cellStyle name="Colore 5 6" xfId="191"/>
    <cellStyle name="Colore 6 2" xfId="192"/>
    <cellStyle name="Colore 6 3" xfId="193"/>
    <cellStyle name="Colore 6 4" xfId="194"/>
    <cellStyle name="Colore 6 5" xfId="195"/>
    <cellStyle name="Colore 6 6" xfId="196"/>
    <cellStyle name="Error" xfId="197"/>
    <cellStyle name="Error 2" xfId="198"/>
    <cellStyle name="Error 3" xfId="199"/>
    <cellStyle name="Error 4" xfId="200"/>
    <cellStyle name="Error 9" xfId="201"/>
    <cellStyle name="Error 9 2" xfId="202"/>
    <cellStyle name="Error 9 3" xfId="203"/>
    <cellStyle name="Euro" xfId="204"/>
    <cellStyle name="Euro 2" xfId="205"/>
    <cellStyle name="Euro 2 2" xfId="206"/>
    <cellStyle name="Euro 2 2 2" xfId="207"/>
    <cellStyle name="Euro 2 3" xfId="208"/>
    <cellStyle name="Euro 3" xfId="209"/>
    <cellStyle name="Euro 3 2" xfId="210"/>
    <cellStyle name="Euro 3 3" xfId="211"/>
    <cellStyle name="Euro 4" xfId="212"/>
    <cellStyle name="Euro 4 2" xfId="213"/>
    <cellStyle name="Euro 5" xfId="214"/>
    <cellStyle name="Euro 6" xfId="215"/>
    <cellStyle name="Euro_29ottRIMOD PIANO+censagosto2014+vers7BIS- 051082014 ORI+ADSpiano genfeb2014" xfId="216"/>
    <cellStyle name="Excel Built-in Explanatory Text" xfId="217"/>
    <cellStyle name="Excel Built-in Normal" xfId="1"/>
    <cellStyle name="Excel Built-in Normal 1" xfId="218"/>
    <cellStyle name="Excel Built-in Normal 1 2" xfId="219"/>
    <cellStyle name="Excel Built-in Normal 2" xfId="220"/>
    <cellStyle name="Excel Built-in Normal 3" xfId="221"/>
    <cellStyle name="Explanatory Text" xfId="222"/>
    <cellStyle name="Footnote" xfId="223"/>
    <cellStyle name="Footnote 10" xfId="224"/>
    <cellStyle name="Footnote 10 2" xfId="225"/>
    <cellStyle name="Footnote 10 3" xfId="226"/>
    <cellStyle name="Footnote 2" xfId="227"/>
    <cellStyle name="Footnote 3" xfId="228"/>
    <cellStyle name="Footnote 4" xfId="229"/>
    <cellStyle name="Good" xfId="230"/>
    <cellStyle name="Good 11" xfId="231"/>
    <cellStyle name="Good 11 2" xfId="232"/>
    <cellStyle name="Good 11 3" xfId="233"/>
    <cellStyle name="Good 2" xfId="234"/>
    <cellStyle name="Good 3" xfId="235"/>
    <cellStyle name="Good 4" xfId="236"/>
    <cellStyle name="Heading" xfId="237"/>
    <cellStyle name="Heading 1" xfId="238"/>
    <cellStyle name="Heading 1 12" xfId="239"/>
    <cellStyle name="Heading 1 12 2" xfId="240"/>
    <cellStyle name="Heading 1 12 3" xfId="241"/>
    <cellStyle name="Heading 1 2" xfId="242"/>
    <cellStyle name="Heading 1 3" xfId="243"/>
    <cellStyle name="Heading 1 4" xfId="244"/>
    <cellStyle name="Heading 2" xfId="245"/>
    <cellStyle name="Heading 2 13" xfId="246"/>
    <cellStyle name="Heading 2 13 2" xfId="247"/>
    <cellStyle name="Heading 2 13 3" xfId="248"/>
    <cellStyle name="Heading 2 2" xfId="249"/>
    <cellStyle name="Heading 2 3" xfId="250"/>
    <cellStyle name="Heading 2 4" xfId="251"/>
    <cellStyle name="Heading 3" xfId="252"/>
    <cellStyle name="Heading 4" xfId="253"/>
    <cellStyle name="Heading1" xfId="254"/>
    <cellStyle name="Input 2" xfId="255"/>
    <cellStyle name="Migliaia 2" xfId="256"/>
    <cellStyle name="Migliaia 2 2" xfId="257"/>
    <cellStyle name="Neutral" xfId="258"/>
    <cellStyle name="Neutral 14" xfId="259"/>
    <cellStyle name="Neutral 14 2" xfId="260"/>
    <cellStyle name="Neutral 14 3" xfId="261"/>
    <cellStyle name="Neutral 2" xfId="262"/>
    <cellStyle name="Neutral 3" xfId="263"/>
    <cellStyle name="Neutral 4" xfId="264"/>
    <cellStyle name="Neutrale 2" xfId="265"/>
    <cellStyle name="Neutrale 3" xfId="266"/>
    <cellStyle name="Neutrale 4" xfId="267"/>
    <cellStyle name="Neutrale 5" xfId="268"/>
    <cellStyle name="Neutrale 6" xfId="269"/>
    <cellStyle name="Normale" xfId="0" builtinId="0"/>
    <cellStyle name="Normale 2" xfId="4"/>
    <cellStyle name="Normale 2 2" xfId="270"/>
    <cellStyle name="Normale 2 2 2" xfId="271"/>
    <cellStyle name="Normale 2 3" xfId="272"/>
    <cellStyle name="Normale 2_23mioCASAoriettaOCDPC170-OC 3-2014  Allegati A B ecc" xfId="273"/>
    <cellStyle name="Normale 3" xfId="2"/>
    <cellStyle name="Normale 3 2" xfId="274"/>
    <cellStyle name="Normale 3 3" xfId="275"/>
    <cellStyle name="Normale 3 4" xfId="276"/>
    <cellStyle name="Normale 3_ter ADSORI Complessivo QUADRO B-C - PATRIMONIO PRIVATO-ATTECONOMICHE25092014" xfId="277"/>
    <cellStyle name="Normale 4" xfId="278"/>
    <cellStyle name="Normale 4 2" xfId="279"/>
    <cellStyle name="Normale 4_23mioCASAoriettaOCDPC170-OC 3-2014  Allegati A B ecc" xfId="280"/>
    <cellStyle name="Normale 5" xfId="3"/>
    <cellStyle name="Normale 6" xfId="281"/>
    <cellStyle name="Normale 6 2" xfId="282"/>
    <cellStyle name="Normale 7" xfId="283"/>
    <cellStyle name="Normale 8" xfId="284"/>
    <cellStyle name="Nota 2" xfId="285"/>
    <cellStyle name="Note" xfId="286"/>
    <cellStyle name="Note 15" xfId="287"/>
    <cellStyle name="Note 15 2" xfId="288"/>
    <cellStyle name="Note 15 3" xfId="289"/>
    <cellStyle name="Note 2" xfId="290"/>
    <cellStyle name="Note 3" xfId="291"/>
    <cellStyle name="Note 4" xfId="292"/>
    <cellStyle name="Note 5" xfId="293"/>
    <cellStyle name="Output 2" xfId="294"/>
    <cellStyle name="Result" xfId="295"/>
    <cellStyle name="Result2" xfId="296"/>
    <cellStyle name="Status" xfId="297"/>
    <cellStyle name="Status 16" xfId="298"/>
    <cellStyle name="Status 16 2" xfId="299"/>
    <cellStyle name="Status 16 3" xfId="300"/>
    <cellStyle name="Status 2" xfId="301"/>
    <cellStyle name="Status 3" xfId="302"/>
    <cellStyle name="Status 4" xfId="303"/>
    <cellStyle name="T_fiancata" xfId="304"/>
    <cellStyle name="T_fiancata 2" xfId="305"/>
    <cellStyle name="TableStyleLight1" xfId="306"/>
    <cellStyle name="Testo avviso 2" xfId="307"/>
    <cellStyle name="Testo descrittivo 2" xfId="308"/>
    <cellStyle name="Text" xfId="309"/>
    <cellStyle name="Text 17" xfId="310"/>
    <cellStyle name="Text 17 2" xfId="311"/>
    <cellStyle name="Text 17 3" xfId="312"/>
    <cellStyle name="Text 2" xfId="313"/>
    <cellStyle name="Text 3" xfId="314"/>
    <cellStyle name="Text 4" xfId="315"/>
    <cellStyle name="Title" xfId="316"/>
    <cellStyle name="Titolo 1 2" xfId="317"/>
    <cellStyle name="Titolo 2 2" xfId="318"/>
    <cellStyle name="Titolo 3 2" xfId="319"/>
    <cellStyle name="Titolo 4 2" xfId="320"/>
    <cellStyle name="Titolo 5" xfId="321"/>
    <cellStyle name="Total" xfId="322"/>
    <cellStyle name="Totale 2" xfId="323"/>
    <cellStyle name="Valore non valido 2" xfId="324"/>
    <cellStyle name="Valore non valido 3" xfId="325"/>
    <cellStyle name="Valore non valido 4" xfId="326"/>
    <cellStyle name="Valore non valido 5" xfId="327"/>
    <cellStyle name="Valore non valido 6" xfId="328"/>
    <cellStyle name="Valore valido 2" xfId="329"/>
    <cellStyle name="Valore valido 3" xfId="330"/>
    <cellStyle name="Valore valido 4" xfId="331"/>
    <cellStyle name="Valore valido 5" xfId="332"/>
    <cellStyle name="Valore valido 6" xfId="333"/>
    <cellStyle name="Valuta 2" xfId="334"/>
    <cellStyle name="Valuta 3" xfId="335"/>
    <cellStyle name="Valuta 4" xfId="336"/>
    <cellStyle name="Warning" xfId="337"/>
    <cellStyle name="Warning 18" xfId="338"/>
    <cellStyle name="Warning 18 2" xfId="339"/>
    <cellStyle name="Warning 18 3" xfId="340"/>
    <cellStyle name="Warning 2" xfId="341"/>
    <cellStyle name="Warning 3" xfId="342"/>
    <cellStyle name="Warning 4" xfId="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3665054</xdr:colOff>
      <xdr:row>0</xdr:row>
      <xdr:rowOff>1863586</xdr:rowOff>
    </xdr:to>
    <xdr:sp macro="" textlink="">
      <xdr:nvSpPr>
        <xdr:cNvPr id="6" name="CasellaDiTesto 5"/>
        <xdr:cNvSpPr txBox="1"/>
      </xdr:nvSpPr>
      <xdr:spPr>
        <a:xfrm>
          <a:off x="0" y="0"/>
          <a:ext cx="13666304" cy="18635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4800" b="1"/>
            <a:t>COMUNE DI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wxps59394\ravasa\VALENTINA\Appaltone\01MONITORAGGIO\Numerazione%20Ordini%20di%20Servizio%20Accordo%20Quad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iniServizio"/>
      <sheetName val="ausiliario"/>
      <sheetName val="Foglio3"/>
      <sheetName val="SETTORE INV"/>
      <sheetName val="classi+sottocl"/>
    </sheetNames>
    <sheetDataSet>
      <sheetData sheetId="0" refreshError="1"/>
      <sheetData sheetId="1" refreshError="1">
        <row r="3">
          <cell r="A3" t="str">
            <v>PD</v>
          </cell>
        </row>
        <row r="4">
          <cell r="A4" t="str">
            <v>ESTE</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788"/>
  <sheetViews>
    <sheetView tabSelected="1" view="pageBreakPreview" zoomScale="18" zoomScaleNormal="19" zoomScaleSheetLayoutView="18" workbookViewId="0">
      <pane ySplit="5" topLeftCell="A6" activePane="bottomLeft" state="frozen"/>
      <selection pane="bottomLeft" sqref="A1:V1"/>
    </sheetView>
  </sheetViews>
  <sheetFormatPr defaultColWidth="9" defaultRowHeight="36" x14ac:dyDescent="0.25"/>
  <cols>
    <col min="1" max="1" width="31.7109375" style="9" customWidth="1"/>
    <col min="2" max="2" width="86" style="9" customWidth="1"/>
    <col min="3" max="3" width="51.28515625" style="9" customWidth="1"/>
    <col min="4" max="4" width="18.5703125" style="9" customWidth="1"/>
    <col min="5" max="5" width="75.42578125" style="9" customWidth="1"/>
    <col min="6" max="6" width="67.5703125" style="9" customWidth="1"/>
    <col min="7" max="7" width="96.5703125" style="9" customWidth="1"/>
    <col min="8" max="8" width="64" style="9" customWidth="1"/>
    <col min="9" max="9" width="57.85546875" style="140" customWidth="1"/>
    <col min="10" max="10" width="56.140625" style="140" customWidth="1"/>
    <col min="11" max="11" width="53.85546875" style="140" customWidth="1"/>
    <col min="12" max="12" width="53.5703125" style="140" customWidth="1"/>
    <col min="13" max="13" width="53.7109375" style="140" customWidth="1"/>
    <col min="14" max="14" width="48.140625" style="161" customWidth="1"/>
    <col min="15" max="15" width="55.140625" style="140" customWidth="1"/>
    <col min="16" max="16" width="41" style="140" customWidth="1"/>
    <col min="17" max="17" width="44.7109375" style="140" customWidth="1"/>
    <col min="18" max="18" width="44.140625" style="140" customWidth="1"/>
    <col min="19" max="19" width="51.42578125" style="140" customWidth="1"/>
    <col min="20" max="20" width="59" style="155" customWidth="1"/>
    <col min="21" max="21" width="55.42578125" style="162" customWidth="1"/>
    <col min="22" max="22" width="55.28515625" style="164" customWidth="1"/>
    <col min="23" max="23" width="32.140625" style="10" customWidth="1"/>
    <col min="24" max="24" width="49.42578125" style="11" customWidth="1"/>
    <col min="25" max="25" width="33.85546875" style="10" customWidth="1"/>
    <col min="26" max="26" width="39.5703125" style="9" customWidth="1"/>
    <col min="27" max="27" width="42.7109375" style="9" customWidth="1"/>
    <col min="28" max="28" width="64.140625" style="9" customWidth="1"/>
    <col min="29" max="29" width="51.85546875" style="9" customWidth="1"/>
    <col min="30" max="16384" width="9" style="9"/>
  </cols>
  <sheetData>
    <row r="1" spans="1:29" s="167" customFormat="1" ht="284.25" customHeight="1" x14ac:dyDescent="0.9">
      <c r="A1" s="176" t="s">
        <v>40</v>
      </c>
      <c r="B1" s="177"/>
      <c r="C1" s="177"/>
      <c r="D1" s="177"/>
      <c r="E1" s="177"/>
      <c r="F1" s="177"/>
      <c r="G1" s="177"/>
      <c r="H1" s="177"/>
      <c r="I1" s="177"/>
      <c r="J1" s="177"/>
      <c r="K1" s="177"/>
      <c r="L1" s="177"/>
      <c r="M1" s="177"/>
      <c r="N1" s="178"/>
      <c r="O1" s="177"/>
      <c r="P1" s="177"/>
      <c r="Q1" s="177"/>
      <c r="R1" s="177"/>
      <c r="S1" s="179"/>
      <c r="T1" s="179"/>
      <c r="U1" s="177"/>
      <c r="V1" s="177"/>
      <c r="W1" s="165"/>
      <c r="X1" s="166"/>
      <c r="Y1" s="165"/>
    </row>
    <row r="2" spans="1:29" s="10" customFormat="1" ht="59.25" customHeight="1" x14ac:dyDescent="0.9">
      <c r="A2" s="180" t="s">
        <v>0</v>
      </c>
      <c r="B2" s="181"/>
      <c r="C2" s="181"/>
      <c r="D2" s="181"/>
      <c r="E2" s="181"/>
      <c r="F2" s="181"/>
      <c r="G2" s="181"/>
      <c r="H2" s="182"/>
      <c r="I2" s="183" t="s">
        <v>30</v>
      </c>
      <c r="J2" s="184" t="s">
        <v>1</v>
      </c>
      <c r="K2" s="185"/>
      <c r="L2" s="185"/>
      <c r="M2" s="185"/>
      <c r="N2" s="185"/>
      <c r="O2" s="185"/>
      <c r="P2" s="185"/>
      <c r="Q2" s="185"/>
      <c r="R2" s="185"/>
      <c r="S2" s="185"/>
      <c r="T2" s="185"/>
      <c r="U2" s="186" t="s">
        <v>6</v>
      </c>
      <c r="V2" s="175" t="s">
        <v>7</v>
      </c>
      <c r="X2" s="11"/>
    </row>
    <row r="3" spans="1:29" ht="110.25" customHeight="1" x14ac:dyDescent="0.25">
      <c r="A3" s="12"/>
      <c r="B3" s="13"/>
      <c r="C3" s="187" t="s">
        <v>8</v>
      </c>
      <c r="D3" s="188"/>
      <c r="E3" s="188"/>
      <c r="F3" s="188"/>
      <c r="G3" s="188"/>
      <c r="H3" s="189"/>
      <c r="I3" s="183"/>
      <c r="J3" s="190" t="s">
        <v>9</v>
      </c>
      <c r="K3" s="190"/>
      <c r="L3" s="190"/>
      <c r="M3" s="190"/>
      <c r="N3" s="190"/>
      <c r="O3" s="191"/>
      <c r="P3" s="192" t="s">
        <v>2</v>
      </c>
      <c r="Q3" s="193"/>
      <c r="R3" s="193"/>
      <c r="S3" s="193"/>
      <c r="T3" s="193"/>
      <c r="U3" s="186"/>
      <c r="V3" s="175"/>
      <c r="W3" s="14"/>
      <c r="X3" s="15"/>
      <c r="Y3" s="14"/>
    </row>
    <row r="4" spans="1:29" ht="36" customHeight="1" x14ac:dyDescent="0.25">
      <c r="A4" s="12"/>
      <c r="B4" s="13"/>
      <c r="C4" s="16"/>
      <c r="D4" s="17"/>
      <c r="E4" s="17"/>
      <c r="F4" s="17"/>
      <c r="G4" s="18"/>
      <c r="H4" s="19"/>
      <c r="I4" s="183"/>
      <c r="J4" s="194" t="s">
        <v>29</v>
      </c>
      <c r="K4" s="196" t="s">
        <v>10</v>
      </c>
      <c r="L4" s="196" t="s">
        <v>11</v>
      </c>
      <c r="M4" s="196" t="s">
        <v>12</v>
      </c>
      <c r="N4" s="197" t="s">
        <v>13</v>
      </c>
      <c r="O4" s="198" t="s">
        <v>14</v>
      </c>
      <c r="P4" s="171" t="s">
        <v>15</v>
      </c>
      <c r="Q4" s="171" t="s">
        <v>16</v>
      </c>
      <c r="R4" s="171" t="s">
        <v>17</v>
      </c>
      <c r="S4" s="171" t="s">
        <v>18</v>
      </c>
      <c r="T4" s="173" t="s">
        <v>19</v>
      </c>
      <c r="U4" s="186"/>
      <c r="V4" s="175"/>
    </row>
    <row r="5" spans="1:29" ht="378" customHeight="1" x14ac:dyDescent="0.25">
      <c r="A5" s="20" t="s">
        <v>20</v>
      </c>
      <c r="B5" s="21" t="s">
        <v>21</v>
      </c>
      <c r="C5" s="22" t="s">
        <v>3</v>
      </c>
      <c r="D5" s="23" t="s">
        <v>4</v>
      </c>
      <c r="E5" s="23" t="s">
        <v>22</v>
      </c>
      <c r="F5" s="23" t="s">
        <v>5</v>
      </c>
      <c r="G5" s="24" t="s">
        <v>23</v>
      </c>
      <c r="H5" s="25" t="s">
        <v>24</v>
      </c>
      <c r="I5" s="183"/>
      <c r="J5" s="195"/>
      <c r="K5" s="196"/>
      <c r="L5" s="196"/>
      <c r="M5" s="196"/>
      <c r="N5" s="197"/>
      <c r="O5" s="199"/>
      <c r="P5" s="172"/>
      <c r="Q5" s="172"/>
      <c r="R5" s="172"/>
      <c r="S5" s="172"/>
      <c r="T5" s="174"/>
      <c r="U5" s="5" t="s">
        <v>25</v>
      </c>
      <c r="V5" s="26" t="s">
        <v>28</v>
      </c>
      <c r="Z5" s="10"/>
      <c r="AA5" s="10"/>
      <c r="AB5" s="10"/>
      <c r="AC5" s="10"/>
    </row>
    <row r="6" spans="1:29" s="37" customFormat="1" ht="50.1" customHeight="1" x14ac:dyDescent="0.25">
      <c r="A6" s="27" t="s">
        <v>31</v>
      </c>
      <c r="B6" s="28"/>
      <c r="C6" s="29"/>
      <c r="D6" s="29"/>
      <c r="E6" s="29"/>
      <c r="F6" s="29"/>
      <c r="G6" s="29"/>
      <c r="H6" s="28"/>
      <c r="I6" s="30">
        <v>20000</v>
      </c>
      <c r="J6" s="7"/>
      <c r="K6" s="6"/>
      <c r="L6" s="6"/>
      <c r="M6" s="6"/>
      <c r="N6" s="30">
        <f>K6+L6+M6</f>
        <v>0</v>
      </c>
      <c r="O6" s="30">
        <f>J6+N6</f>
        <v>0</v>
      </c>
      <c r="P6" s="6"/>
      <c r="Q6" s="6"/>
      <c r="R6" s="6"/>
      <c r="S6" s="8"/>
      <c r="T6" s="169">
        <f>P6+Q6+R6+S6</f>
        <v>0</v>
      </c>
      <c r="U6" s="170">
        <f>O6-T6</f>
        <v>0</v>
      </c>
      <c r="V6" s="168">
        <f>MIN(I6,U6)</f>
        <v>0</v>
      </c>
      <c r="W6" s="10"/>
      <c r="X6" s="34"/>
      <c r="Y6" s="34"/>
      <c r="Z6" s="35"/>
      <c r="AA6" s="35"/>
      <c r="AB6" s="36"/>
      <c r="AC6" s="36"/>
    </row>
    <row r="7" spans="1:29" s="37" customFormat="1" ht="50.1" customHeight="1" x14ac:dyDescent="0.25">
      <c r="A7" s="35" t="s">
        <v>32</v>
      </c>
      <c r="B7" s="29"/>
      <c r="C7" s="29"/>
      <c r="D7" s="29"/>
      <c r="E7" s="29"/>
      <c r="F7" s="29"/>
      <c r="G7" s="29"/>
      <c r="H7" s="29"/>
      <c r="I7" s="30">
        <v>20000</v>
      </c>
      <c r="J7" s="7"/>
      <c r="K7" s="6"/>
      <c r="L7" s="6"/>
      <c r="M7" s="6"/>
      <c r="N7" s="30">
        <f t="shared" ref="N7:N12" si="0">K7+L7+M7</f>
        <v>0</v>
      </c>
      <c r="O7" s="30">
        <f t="shared" ref="O7:O12" si="1">J7+N7</f>
        <v>0</v>
      </c>
      <c r="P7" s="6"/>
      <c r="Q7" s="6"/>
      <c r="R7" s="6"/>
      <c r="S7" s="8"/>
      <c r="T7" s="169">
        <f t="shared" ref="T7:T12" si="2">P7+Q7+R7+S7</f>
        <v>0</v>
      </c>
      <c r="U7" s="170">
        <f t="shared" ref="U7:U12" si="3">O7-T7</f>
        <v>0</v>
      </c>
      <c r="V7" s="168">
        <f t="shared" ref="V7:V12" si="4">MIN(I7,U7)</f>
        <v>0</v>
      </c>
      <c r="W7" s="10"/>
      <c r="X7" s="34"/>
      <c r="Y7" s="34"/>
      <c r="Z7" s="35"/>
      <c r="AA7" s="35"/>
      <c r="AB7" s="36"/>
      <c r="AC7" s="36"/>
    </row>
    <row r="8" spans="1:29" s="39" customFormat="1" ht="50.1" customHeight="1" x14ac:dyDescent="0.25">
      <c r="A8" s="27" t="s">
        <v>33</v>
      </c>
      <c r="B8" s="29"/>
      <c r="C8" s="29"/>
      <c r="D8" s="29"/>
      <c r="E8" s="29"/>
      <c r="F8" s="29"/>
      <c r="G8" s="29"/>
      <c r="H8" s="29"/>
      <c r="I8" s="30">
        <v>20000</v>
      </c>
      <c r="J8" s="7"/>
      <c r="K8" s="6"/>
      <c r="L8" s="6"/>
      <c r="M8" s="6"/>
      <c r="N8" s="30">
        <f t="shared" si="0"/>
        <v>0</v>
      </c>
      <c r="O8" s="30">
        <f t="shared" si="1"/>
        <v>0</v>
      </c>
      <c r="P8" s="6"/>
      <c r="Q8" s="6"/>
      <c r="R8" s="6"/>
      <c r="S8" s="8"/>
      <c r="T8" s="169">
        <f t="shared" si="2"/>
        <v>0</v>
      </c>
      <c r="U8" s="170">
        <f t="shared" si="3"/>
        <v>0</v>
      </c>
      <c r="V8" s="168">
        <f t="shared" si="4"/>
        <v>0</v>
      </c>
      <c r="W8" s="38"/>
      <c r="X8" s="34"/>
      <c r="Y8" s="34"/>
      <c r="Z8" s="35"/>
      <c r="AA8" s="35"/>
      <c r="AB8" s="36"/>
      <c r="AC8" s="36"/>
    </row>
    <row r="9" spans="1:29" s="39" customFormat="1" ht="50.1" customHeight="1" x14ac:dyDescent="0.25">
      <c r="A9" s="35" t="s">
        <v>34</v>
      </c>
      <c r="B9" s="29"/>
      <c r="C9" s="29"/>
      <c r="D9" s="29"/>
      <c r="E9" s="29"/>
      <c r="F9" s="29"/>
      <c r="G9" s="29"/>
      <c r="H9" s="29"/>
      <c r="I9" s="30">
        <v>20000</v>
      </c>
      <c r="J9" s="7"/>
      <c r="K9" s="6"/>
      <c r="L9" s="6"/>
      <c r="M9" s="6"/>
      <c r="N9" s="30">
        <f t="shared" si="0"/>
        <v>0</v>
      </c>
      <c r="O9" s="30">
        <f t="shared" si="1"/>
        <v>0</v>
      </c>
      <c r="P9" s="6"/>
      <c r="Q9" s="6"/>
      <c r="R9" s="6"/>
      <c r="S9" s="8"/>
      <c r="T9" s="169">
        <f t="shared" si="2"/>
        <v>0</v>
      </c>
      <c r="U9" s="170">
        <f t="shared" si="3"/>
        <v>0</v>
      </c>
      <c r="V9" s="168">
        <f t="shared" si="4"/>
        <v>0</v>
      </c>
      <c r="W9" s="38"/>
      <c r="X9" s="34"/>
      <c r="Y9" s="34"/>
      <c r="Z9" s="35"/>
      <c r="AA9" s="35"/>
      <c r="AB9" s="36"/>
      <c r="AC9" s="36"/>
    </row>
    <row r="10" spans="1:29" s="39" customFormat="1" ht="91.5" customHeight="1" x14ac:dyDescent="0.25">
      <c r="A10" s="27" t="s">
        <v>35</v>
      </c>
      <c r="B10" s="29"/>
      <c r="C10" s="29"/>
      <c r="D10" s="29"/>
      <c r="E10" s="29"/>
      <c r="F10" s="29"/>
      <c r="G10" s="29"/>
      <c r="H10" s="29"/>
      <c r="I10" s="30">
        <v>20000</v>
      </c>
      <c r="J10" s="7"/>
      <c r="K10" s="6"/>
      <c r="L10" s="6"/>
      <c r="M10" s="6"/>
      <c r="N10" s="30">
        <f t="shared" si="0"/>
        <v>0</v>
      </c>
      <c r="O10" s="30">
        <f t="shared" si="1"/>
        <v>0</v>
      </c>
      <c r="P10" s="6"/>
      <c r="Q10" s="6"/>
      <c r="R10" s="6"/>
      <c r="S10" s="8"/>
      <c r="T10" s="169">
        <f t="shared" si="2"/>
        <v>0</v>
      </c>
      <c r="U10" s="170">
        <f t="shared" si="3"/>
        <v>0</v>
      </c>
      <c r="V10" s="168">
        <f t="shared" si="4"/>
        <v>0</v>
      </c>
      <c r="W10" s="38"/>
      <c r="X10" s="34"/>
      <c r="Y10" s="34"/>
      <c r="Z10" s="35"/>
      <c r="AA10" s="35"/>
      <c r="AB10" s="36"/>
      <c r="AC10" s="36"/>
    </row>
    <row r="11" spans="1:29" s="39" customFormat="1" ht="50.1" customHeight="1" x14ac:dyDescent="0.25">
      <c r="A11" s="35" t="s">
        <v>36</v>
      </c>
      <c r="B11" s="29"/>
      <c r="C11" s="29"/>
      <c r="D11" s="29"/>
      <c r="E11" s="29"/>
      <c r="F11" s="29"/>
      <c r="G11" s="29"/>
      <c r="H11" s="29"/>
      <c r="I11" s="30">
        <v>20000</v>
      </c>
      <c r="J11" s="7"/>
      <c r="K11" s="6"/>
      <c r="L11" s="6"/>
      <c r="M11" s="6"/>
      <c r="N11" s="30">
        <f t="shared" si="0"/>
        <v>0</v>
      </c>
      <c r="O11" s="30">
        <f t="shared" si="1"/>
        <v>0</v>
      </c>
      <c r="P11" s="6"/>
      <c r="Q11" s="6"/>
      <c r="R11" s="6"/>
      <c r="S11" s="8"/>
      <c r="T11" s="169">
        <f t="shared" si="2"/>
        <v>0</v>
      </c>
      <c r="U11" s="170">
        <f t="shared" si="3"/>
        <v>0</v>
      </c>
      <c r="V11" s="168">
        <f t="shared" si="4"/>
        <v>0</v>
      </c>
      <c r="W11" s="38"/>
      <c r="X11" s="34"/>
      <c r="Y11" s="34"/>
      <c r="Z11" s="35"/>
      <c r="AA11" s="35"/>
      <c r="AB11" s="36"/>
      <c r="AC11" s="36"/>
    </row>
    <row r="12" spans="1:29" s="39" customFormat="1" ht="50.1" customHeight="1" x14ac:dyDescent="0.25">
      <c r="A12" s="35" t="s">
        <v>37</v>
      </c>
      <c r="B12" s="29"/>
      <c r="C12" s="29"/>
      <c r="D12" s="29"/>
      <c r="E12" s="29"/>
      <c r="F12" s="29"/>
      <c r="G12" s="29"/>
      <c r="H12" s="29"/>
      <c r="I12" s="30">
        <v>20000</v>
      </c>
      <c r="J12" s="7"/>
      <c r="K12" s="6"/>
      <c r="L12" s="6"/>
      <c r="M12" s="6"/>
      <c r="N12" s="30">
        <f t="shared" si="0"/>
        <v>0</v>
      </c>
      <c r="O12" s="30">
        <f t="shared" si="1"/>
        <v>0</v>
      </c>
      <c r="P12" s="6"/>
      <c r="Q12" s="6"/>
      <c r="R12" s="6"/>
      <c r="S12" s="8"/>
      <c r="T12" s="169">
        <f t="shared" si="2"/>
        <v>0</v>
      </c>
      <c r="U12" s="170">
        <f t="shared" si="3"/>
        <v>0</v>
      </c>
      <c r="V12" s="168">
        <f t="shared" si="4"/>
        <v>0</v>
      </c>
      <c r="W12" s="38"/>
      <c r="X12" s="34"/>
      <c r="Y12" s="34"/>
      <c r="Z12" s="35"/>
      <c r="AA12" s="35"/>
      <c r="AB12" s="36"/>
      <c r="AC12" s="36"/>
    </row>
    <row r="13" spans="1:29" s="39" customFormat="1" ht="50.1" customHeight="1" x14ac:dyDescent="0.25">
      <c r="A13" s="27" t="s">
        <v>38</v>
      </c>
      <c r="B13" s="29"/>
      <c r="C13" s="29"/>
      <c r="D13" s="29"/>
      <c r="E13" s="29"/>
      <c r="F13" s="29"/>
      <c r="G13" s="29"/>
      <c r="H13" s="29"/>
      <c r="I13" s="30">
        <v>20000</v>
      </c>
      <c r="J13" s="7"/>
      <c r="K13" s="6"/>
      <c r="L13" s="6"/>
      <c r="M13" s="6"/>
      <c r="N13" s="30">
        <f t="shared" ref="N13:N14" si="5">K13+L13+M13</f>
        <v>0</v>
      </c>
      <c r="O13" s="30">
        <f t="shared" ref="O13:O14" si="6">J13+N13</f>
        <v>0</v>
      </c>
      <c r="P13" s="6"/>
      <c r="Q13" s="6"/>
      <c r="R13" s="6"/>
      <c r="S13" s="8"/>
      <c r="T13" s="169">
        <f t="shared" ref="T13:T14" si="7">P13+Q13+R13+S13</f>
        <v>0</v>
      </c>
      <c r="U13" s="170">
        <f t="shared" ref="U13:U14" si="8">O13-T13</f>
        <v>0</v>
      </c>
      <c r="V13" s="168">
        <f t="shared" ref="V13:V14" si="9">MIN(I13,U13)</f>
        <v>0</v>
      </c>
      <c r="W13" s="38"/>
      <c r="X13" s="34"/>
      <c r="Y13" s="34"/>
      <c r="Z13" s="35"/>
      <c r="AA13" s="35"/>
      <c r="AB13" s="36"/>
      <c r="AC13" s="36"/>
    </row>
    <row r="14" spans="1:29" s="37" customFormat="1" ht="50.1" customHeight="1" x14ac:dyDescent="0.25">
      <c r="A14" s="35" t="s">
        <v>39</v>
      </c>
      <c r="B14" s="29"/>
      <c r="C14" s="29"/>
      <c r="D14" s="29"/>
      <c r="E14" s="29"/>
      <c r="F14" s="29"/>
      <c r="G14" s="29"/>
      <c r="H14" s="29"/>
      <c r="I14" s="30">
        <v>20000</v>
      </c>
      <c r="J14" s="7"/>
      <c r="K14" s="6"/>
      <c r="L14" s="6"/>
      <c r="M14" s="6"/>
      <c r="N14" s="30">
        <f t="shared" si="5"/>
        <v>0</v>
      </c>
      <c r="O14" s="30">
        <f t="shared" si="6"/>
        <v>0</v>
      </c>
      <c r="P14" s="6"/>
      <c r="Q14" s="6"/>
      <c r="R14" s="6"/>
      <c r="S14" s="8"/>
      <c r="T14" s="169">
        <f t="shared" si="7"/>
        <v>0</v>
      </c>
      <c r="U14" s="170">
        <f t="shared" si="8"/>
        <v>0</v>
      </c>
      <c r="V14" s="168">
        <f t="shared" si="9"/>
        <v>0</v>
      </c>
      <c r="W14" s="10"/>
      <c r="X14" s="34"/>
      <c r="Y14" s="34"/>
      <c r="Z14" s="35"/>
      <c r="AA14" s="35"/>
      <c r="AB14" s="36"/>
      <c r="AC14" s="36"/>
    </row>
    <row r="15" spans="1:29" s="43" customFormat="1" ht="50.1" customHeight="1" x14ac:dyDescent="0.25">
      <c r="B15" s="44"/>
      <c r="C15" s="44" t="s">
        <v>26</v>
      </c>
      <c r="D15" s="44"/>
      <c r="E15" s="44"/>
      <c r="F15" s="44"/>
      <c r="G15" s="44"/>
      <c r="H15" s="44"/>
      <c r="I15" s="45">
        <f t="shared" ref="I15:V15" si="10">SUM(I6:I14)</f>
        <v>180000</v>
      </c>
      <c r="J15" s="45">
        <f t="shared" si="10"/>
        <v>0</v>
      </c>
      <c r="K15" s="45">
        <f t="shared" si="10"/>
        <v>0</v>
      </c>
      <c r="L15" s="45">
        <f t="shared" si="10"/>
        <v>0</v>
      </c>
      <c r="M15" s="45">
        <f t="shared" si="10"/>
        <v>0</v>
      </c>
      <c r="N15" s="45">
        <f t="shared" si="10"/>
        <v>0</v>
      </c>
      <c r="O15" s="45">
        <f t="shared" si="10"/>
        <v>0</v>
      </c>
      <c r="P15" s="45">
        <f t="shared" si="10"/>
        <v>0</v>
      </c>
      <c r="Q15" s="45">
        <f t="shared" si="10"/>
        <v>0</v>
      </c>
      <c r="R15" s="45">
        <f t="shared" si="10"/>
        <v>0</v>
      </c>
      <c r="S15" s="45">
        <f t="shared" si="10"/>
        <v>0</v>
      </c>
      <c r="T15" s="45">
        <f t="shared" si="10"/>
        <v>0</v>
      </c>
      <c r="U15" s="45">
        <f t="shared" si="10"/>
        <v>0</v>
      </c>
      <c r="V15" s="45">
        <f t="shared" si="10"/>
        <v>0</v>
      </c>
      <c r="W15" s="45"/>
      <c r="X15" s="46"/>
      <c r="Y15" s="46"/>
      <c r="AB15" s="47"/>
      <c r="AC15" s="47"/>
    </row>
    <row r="16" spans="1:29" s="39" customFormat="1" ht="119.25" customHeight="1" x14ac:dyDescent="0.25">
      <c r="A16" s="27"/>
      <c r="B16" s="28"/>
      <c r="C16" s="28"/>
      <c r="D16" s="28"/>
      <c r="E16" s="28"/>
      <c r="F16" s="28"/>
      <c r="G16" s="28"/>
      <c r="H16" s="28"/>
      <c r="I16" s="48"/>
      <c r="J16" s="48"/>
      <c r="K16" s="48"/>
      <c r="L16" s="48"/>
      <c r="M16" s="48"/>
      <c r="N16" s="49"/>
      <c r="O16" s="48"/>
      <c r="P16" s="48"/>
      <c r="Q16" s="48"/>
      <c r="R16" s="48"/>
      <c r="S16" s="50"/>
      <c r="T16" s="51"/>
      <c r="U16" s="32"/>
      <c r="V16" s="52"/>
      <c r="W16" s="53"/>
      <c r="X16" s="54"/>
      <c r="Y16" s="54"/>
      <c r="Z16" s="27"/>
      <c r="AA16" s="27"/>
      <c r="AB16" s="55"/>
      <c r="AC16" s="55"/>
    </row>
    <row r="17" spans="1:29" s="39" customFormat="1" x14ac:dyDescent="0.25">
      <c r="A17" s="35"/>
      <c r="B17" s="29"/>
      <c r="C17" s="29"/>
      <c r="D17" s="29"/>
      <c r="E17" s="29"/>
      <c r="F17" s="29"/>
      <c r="G17" s="29"/>
      <c r="H17" s="29"/>
      <c r="I17" s="31"/>
      <c r="J17" s="31"/>
      <c r="K17" s="31"/>
      <c r="L17" s="31"/>
      <c r="M17" s="31"/>
      <c r="N17" s="30"/>
      <c r="O17" s="31"/>
      <c r="P17" s="31"/>
      <c r="Q17" s="31"/>
      <c r="R17" s="31"/>
      <c r="S17" s="56"/>
      <c r="T17" s="57"/>
      <c r="U17" s="58"/>
      <c r="V17" s="33"/>
      <c r="W17" s="38"/>
      <c r="X17" s="34"/>
      <c r="Y17" s="34"/>
      <c r="Z17" s="35"/>
      <c r="AA17" s="35"/>
      <c r="AB17" s="36"/>
      <c r="AC17" s="36"/>
    </row>
    <row r="18" spans="1:29" s="39" customFormat="1" x14ac:dyDescent="0.25">
      <c r="A18" s="59"/>
      <c r="B18" s="60"/>
      <c r="C18" s="60"/>
      <c r="D18" s="61"/>
      <c r="E18" s="60"/>
      <c r="F18" s="60"/>
      <c r="G18" s="60"/>
      <c r="H18" s="60"/>
      <c r="I18" s="62"/>
      <c r="J18" s="62"/>
      <c r="K18" s="62"/>
      <c r="L18" s="62"/>
      <c r="M18" s="62"/>
      <c r="N18" s="45"/>
      <c r="O18" s="62"/>
      <c r="P18" s="62"/>
      <c r="Q18" s="62"/>
      <c r="R18" s="62"/>
      <c r="S18" s="63"/>
      <c r="T18" s="64"/>
      <c r="U18" s="58"/>
      <c r="V18" s="65"/>
      <c r="W18" s="38"/>
      <c r="X18" s="34"/>
      <c r="Y18" s="34"/>
      <c r="Z18" s="35"/>
      <c r="AA18" s="35"/>
      <c r="AB18" s="36"/>
      <c r="AC18" s="36"/>
    </row>
    <row r="19" spans="1:29" s="37" customFormat="1" x14ac:dyDescent="0.25">
      <c r="A19" s="35"/>
      <c r="B19" s="29"/>
      <c r="C19" s="29"/>
      <c r="D19" s="29"/>
      <c r="E19" s="29"/>
      <c r="F19" s="29"/>
      <c r="G19" s="29"/>
      <c r="H19" s="29"/>
      <c r="I19" s="31"/>
      <c r="J19" s="31"/>
      <c r="K19" s="31"/>
      <c r="L19" s="31"/>
      <c r="M19" s="31"/>
      <c r="N19" s="30"/>
      <c r="O19" s="31"/>
      <c r="P19" s="31"/>
      <c r="Q19" s="31"/>
      <c r="R19" s="31"/>
      <c r="S19" s="66"/>
      <c r="T19" s="57"/>
      <c r="U19" s="58"/>
      <c r="V19" s="33"/>
      <c r="W19" s="35"/>
      <c r="X19" s="34"/>
      <c r="Y19" s="34"/>
      <c r="Z19" s="35"/>
      <c r="AA19" s="35"/>
      <c r="AB19" s="36"/>
      <c r="AC19" s="36"/>
    </row>
    <row r="20" spans="1:29" s="37" customFormat="1" x14ac:dyDescent="0.25">
      <c r="A20" s="35"/>
      <c r="B20" s="29"/>
      <c r="C20" s="29"/>
      <c r="D20" s="29"/>
      <c r="E20" s="29"/>
      <c r="F20" s="29"/>
      <c r="G20" s="29"/>
      <c r="H20" s="29"/>
      <c r="I20" s="31"/>
      <c r="J20" s="31"/>
      <c r="K20" s="31"/>
      <c r="L20" s="31"/>
      <c r="M20" s="31"/>
      <c r="N20" s="30"/>
      <c r="O20" s="31"/>
      <c r="P20" s="31"/>
      <c r="Q20" s="31"/>
      <c r="R20" s="31"/>
      <c r="S20" s="66"/>
      <c r="T20" s="57"/>
      <c r="U20" s="58"/>
      <c r="V20" s="33"/>
      <c r="W20" s="35"/>
      <c r="X20" s="34"/>
      <c r="Y20" s="34"/>
      <c r="Z20" s="35"/>
      <c r="AA20" s="35"/>
      <c r="AB20" s="36"/>
      <c r="AC20" s="36"/>
    </row>
    <row r="21" spans="1:29" s="37" customFormat="1" x14ac:dyDescent="0.25">
      <c r="A21" s="35"/>
      <c r="B21" s="29"/>
      <c r="C21" s="29"/>
      <c r="D21" s="29"/>
      <c r="E21" s="29"/>
      <c r="F21" s="29"/>
      <c r="G21" s="29"/>
      <c r="H21" s="29"/>
      <c r="I21" s="31"/>
      <c r="J21" s="31"/>
      <c r="K21" s="31"/>
      <c r="L21" s="31"/>
      <c r="M21" s="31"/>
      <c r="N21" s="30"/>
      <c r="O21" s="31"/>
      <c r="P21" s="31"/>
      <c r="Q21" s="31"/>
      <c r="R21" s="31"/>
      <c r="S21" s="66"/>
      <c r="T21" s="57"/>
      <c r="U21" s="58"/>
      <c r="V21" s="33"/>
      <c r="W21" s="35"/>
      <c r="X21" s="34"/>
      <c r="Y21" s="34"/>
      <c r="Z21" s="35"/>
      <c r="AA21" s="35"/>
      <c r="AB21" s="36"/>
      <c r="AC21" s="36"/>
    </row>
    <row r="22" spans="1:29" s="37" customFormat="1" x14ac:dyDescent="0.25">
      <c r="A22" s="35"/>
      <c r="B22" s="29"/>
      <c r="C22" s="29"/>
      <c r="D22" s="29"/>
      <c r="E22" s="29"/>
      <c r="F22" s="29"/>
      <c r="G22" s="29"/>
      <c r="H22" s="29"/>
      <c r="I22" s="31"/>
      <c r="J22" s="31"/>
      <c r="K22" s="31"/>
      <c r="L22" s="31"/>
      <c r="M22" s="31"/>
      <c r="N22" s="30"/>
      <c r="O22" s="31"/>
      <c r="P22" s="31"/>
      <c r="Q22" s="31"/>
      <c r="R22" s="31"/>
      <c r="S22" s="66"/>
      <c r="T22" s="57"/>
      <c r="U22" s="58"/>
      <c r="V22" s="33"/>
      <c r="W22" s="35"/>
      <c r="X22" s="34"/>
      <c r="Y22" s="34"/>
      <c r="Z22" s="35"/>
      <c r="AA22" s="35"/>
      <c r="AB22" s="36"/>
      <c r="AC22" s="36"/>
    </row>
    <row r="23" spans="1:29" s="37" customFormat="1" x14ac:dyDescent="0.25">
      <c r="A23" s="35"/>
      <c r="B23" s="29"/>
      <c r="C23" s="29"/>
      <c r="D23" s="29"/>
      <c r="E23" s="29"/>
      <c r="F23" s="29"/>
      <c r="G23" s="29"/>
      <c r="H23" s="29"/>
      <c r="I23" s="31"/>
      <c r="J23" s="31"/>
      <c r="K23" s="31"/>
      <c r="L23" s="31"/>
      <c r="M23" s="31"/>
      <c r="N23" s="30"/>
      <c r="O23" s="31"/>
      <c r="P23" s="31"/>
      <c r="Q23" s="31"/>
      <c r="R23" s="31"/>
      <c r="S23" s="66"/>
      <c r="T23" s="57"/>
      <c r="U23" s="58"/>
      <c r="V23" s="33"/>
      <c r="W23" s="35"/>
      <c r="X23" s="34"/>
      <c r="Y23" s="34"/>
      <c r="Z23" s="35"/>
      <c r="AA23" s="35"/>
      <c r="AB23" s="36"/>
      <c r="AC23" s="36"/>
    </row>
    <row r="24" spans="1:29" s="37" customFormat="1" x14ac:dyDescent="0.25">
      <c r="A24" s="35"/>
      <c r="B24" s="29"/>
      <c r="C24" s="29"/>
      <c r="D24" s="29"/>
      <c r="E24" s="29"/>
      <c r="F24" s="29"/>
      <c r="G24" s="29"/>
      <c r="H24" s="29"/>
      <c r="I24" s="31"/>
      <c r="J24" s="31"/>
      <c r="K24" s="31"/>
      <c r="L24" s="31"/>
      <c r="M24" s="31"/>
      <c r="N24" s="30"/>
      <c r="O24" s="31"/>
      <c r="P24" s="31"/>
      <c r="Q24" s="31"/>
      <c r="R24" s="31"/>
      <c r="S24" s="66"/>
      <c r="T24" s="57"/>
      <c r="U24" s="58"/>
      <c r="V24" s="33"/>
      <c r="W24" s="35"/>
      <c r="X24" s="34"/>
      <c r="Y24" s="34"/>
      <c r="Z24" s="35"/>
      <c r="AA24" s="35"/>
      <c r="AB24" s="36"/>
      <c r="AC24" s="36"/>
    </row>
    <row r="25" spans="1:29" s="37" customFormat="1" x14ac:dyDescent="0.25">
      <c r="A25" s="35"/>
      <c r="B25" s="29"/>
      <c r="C25" s="29"/>
      <c r="D25" s="29"/>
      <c r="E25" s="29"/>
      <c r="F25" s="29"/>
      <c r="G25" s="29"/>
      <c r="H25" s="29"/>
      <c r="I25" s="31"/>
      <c r="J25" s="31"/>
      <c r="K25" s="31"/>
      <c r="L25" s="31"/>
      <c r="M25" s="67"/>
      <c r="N25" s="30"/>
      <c r="O25" s="31"/>
      <c r="P25" s="31"/>
      <c r="Q25" s="31"/>
      <c r="R25" s="31"/>
      <c r="S25" s="66"/>
      <c r="T25" s="57"/>
      <c r="U25" s="58"/>
      <c r="V25" s="33"/>
      <c r="W25" s="35"/>
      <c r="X25" s="34"/>
      <c r="Y25" s="34"/>
      <c r="Z25" s="35"/>
      <c r="AA25" s="35"/>
      <c r="AB25" s="36"/>
      <c r="AC25" s="36"/>
    </row>
    <row r="26" spans="1:29" s="37" customFormat="1" x14ac:dyDescent="0.25">
      <c r="A26" s="59"/>
      <c r="B26" s="60"/>
      <c r="C26" s="60"/>
      <c r="D26" s="61"/>
      <c r="E26" s="60"/>
      <c r="F26" s="60"/>
      <c r="G26" s="60"/>
      <c r="H26" s="60"/>
      <c r="I26" s="62"/>
      <c r="J26" s="62"/>
      <c r="K26" s="62"/>
      <c r="L26" s="62"/>
      <c r="M26" s="62"/>
      <c r="N26" s="45"/>
      <c r="O26" s="62"/>
      <c r="P26" s="62"/>
      <c r="Q26" s="62"/>
      <c r="R26" s="62"/>
      <c r="S26" s="63"/>
      <c r="T26" s="57"/>
      <c r="U26" s="58"/>
      <c r="V26" s="65"/>
      <c r="W26" s="35"/>
      <c r="X26" s="34"/>
      <c r="Y26" s="34"/>
      <c r="Z26" s="35"/>
      <c r="AA26" s="35"/>
      <c r="AB26" s="36"/>
      <c r="AC26" s="36"/>
    </row>
    <row r="27" spans="1:29" s="37" customFormat="1" x14ac:dyDescent="0.25">
      <c r="A27" s="68"/>
      <c r="B27" s="69"/>
      <c r="C27" s="69"/>
      <c r="D27" s="69"/>
      <c r="E27" s="69"/>
      <c r="F27" s="69"/>
      <c r="G27" s="69"/>
      <c r="H27" s="69"/>
      <c r="I27" s="31"/>
      <c r="J27" s="70"/>
      <c r="K27" s="70"/>
      <c r="L27" s="70"/>
      <c r="M27" s="70"/>
      <c r="N27" s="71"/>
      <c r="O27" s="70"/>
      <c r="P27" s="70"/>
      <c r="Q27" s="70"/>
      <c r="R27" s="70"/>
      <c r="S27" s="66"/>
      <c r="T27" s="57"/>
      <c r="U27" s="58"/>
      <c r="V27" s="33"/>
      <c r="W27" s="35"/>
      <c r="X27" s="34"/>
      <c r="Y27" s="34"/>
      <c r="Z27" s="35"/>
      <c r="AA27" s="35"/>
      <c r="AB27" s="36"/>
      <c r="AC27" s="36"/>
    </row>
    <row r="28" spans="1:29" s="37" customFormat="1" x14ac:dyDescent="0.25">
      <c r="A28" s="68"/>
      <c r="B28" s="69"/>
      <c r="C28" s="69"/>
      <c r="D28" s="69"/>
      <c r="E28" s="69"/>
      <c r="F28" s="69"/>
      <c r="G28" s="69"/>
      <c r="H28" s="69"/>
      <c r="I28" s="31"/>
      <c r="J28" s="70"/>
      <c r="K28" s="70"/>
      <c r="L28" s="70"/>
      <c r="M28" s="70"/>
      <c r="N28" s="71"/>
      <c r="O28" s="70"/>
      <c r="P28" s="70"/>
      <c r="Q28" s="70"/>
      <c r="R28" s="70"/>
      <c r="S28" s="66"/>
      <c r="T28" s="57"/>
      <c r="U28" s="58"/>
      <c r="V28" s="33"/>
      <c r="W28" s="35"/>
      <c r="X28" s="34"/>
      <c r="Y28" s="34"/>
      <c r="Z28" s="35"/>
      <c r="AA28" s="35"/>
      <c r="AB28" s="36"/>
      <c r="AC28" s="36"/>
    </row>
    <row r="29" spans="1:29" s="37" customFormat="1" x14ac:dyDescent="0.25">
      <c r="A29" s="68"/>
      <c r="B29" s="69"/>
      <c r="C29" s="69"/>
      <c r="D29" s="69"/>
      <c r="E29" s="69"/>
      <c r="F29" s="69"/>
      <c r="G29" s="69"/>
      <c r="H29" s="69"/>
      <c r="I29" s="31"/>
      <c r="J29" s="70"/>
      <c r="K29" s="70"/>
      <c r="L29" s="70"/>
      <c r="M29" s="70"/>
      <c r="N29" s="71"/>
      <c r="O29" s="70"/>
      <c r="P29" s="70"/>
      <c r="Q29" s="70"/>
      <c r="R29" s="70"/>
      <c r="S29" s="66"/>
      <c r="T29" s="57"/>
      <c r="U29" s="58"/>
      <c r="V29" s="33"/>
      <c r="W29" s="35"/>
      <c r="X29" s="34"/>
      <c r="Y29" s="34"/>
      <c r="Z29" s="35"/>
      <c r="AA29" s="35"/>
      <c r="AB29" s="36"/>
      <c r="AC29" s="36"/>
    </row>
    <row r="30" spans="1:29" s="37" customFormat="1" x14ac:dyDescent="0.25">
      <c r="A30" s="68"/>
      <c r="B30" s="69"/>
      <c r="C30" s="69"/>
      <c r="D30" s="69"/>
      <c r="E30" s="69"/>
      <c r="F30" s="69"/>
      <c r="G30" s="69"/>
      <c r="H30" s="69"/>
      <c r="I30" s="31"/>
      <c r="J30" s="70"/>
      <c r="K30" s="70"/>
      <c r="L30" s="70"/>
      <c r="M30" s="70"/>
      <c r="N30" s="71"/>
      <c r="O30" s="70"/>
      <c r="P30" s="70"/>
      <c r="Q30" s="70"/>
      <c r="R30" s="70"/>
      <c r="S30" s="66"/>
      <c r="T30" s="57"/>
      <c r="U30" s="58"/>
      <c r="V30" s="33"/>
      <c r="W30" s="35"/>
      <c r="X30" s="34"/>
      <c r="Y30" s="34"/>
      <c r="Z30" s="35"/>
      <c r="AA30" s="35"/>
      <c r="AB30" s="36"/>
      <c r="AC30" s="36"/>
    </row>
    <row r="31" spans="1:29" s="37" customFormat="1" x14ac:dyDescent="0.25">
      <c r="A31" s="68"/>
      <c r="B31" s="69"/>
      <c r="C31" s="69"/>
      <c r="D31" s="69"/>
      <c r="E31" s="69"/>
      <c r="F31" s="69"/>
      <c r="G31" s="69"/>
      <c r="H31" s="69"/>
      <c r="I31" s="31"/>
      <c r="J31" s="70"/>
      <c r="K31" s="70"/>
      <c r="L31" s="70"/>
      <c r="M31" s="70"/>
      <c r="N31" s="71"/>
      <c r="O31" s="70"/>
      <c r="P31" s="70"/>
      <c r="Q31" s="70"/>
      <c r="R31" s="70"/>
      <c r="S31" s="66"/>
      <c r="T31" s="57"/>
      <c r="U31" s="58"/>
      <c r="V31" s="33"/>
      <c r="W31" s="35"/>
      <c r="X31" s="34"/>
      <c r="Y31" s="34"/>
      <c r="Z31" s="35"/>
      <c r="AA31" s="35"/>
      <c r="AB31" s="36"/>
      <c r="AC31" s="36"/>
    </row>
    <row r="32" spans="1:29" s="37" customFormat="1" x14ac:dyDescent="0.25">
      <c r="A32" s="68"/>
      <c r="B32" s="69"/>
      <c r="C32" s="69"/>
      <c r="D32" s="69"/>
      <c r="E32" s="69"/>
      <c r="F32" s="69"/>
      <c r="G32" s="69"/>
      <c r="H32" s="69"/>
      <c r="I32" s="31"/>
      <c r="J32" s="70"/>
      <c r="K32" s="70"/>
      <c r="L32" s="70"/>
      <c r="M32" s="70"/>
      <c r="N32" s="71"/>
      <c r="O32" s="70"/>
      <c r="P32" s="70"/>
      <c r="Q32" s="70"/>
      <c r="R32" s="70"/>
      <c r="S32" s="66"/>
      <c r="T32" s="57"/>
      <c r="U32" s="58"/>
      <c r="V32" s="33"/>
      <c r="W32" s="35"/>
      <c r="X32" s="34"/>
      <c r="Y32" s="34"/>
      <c r="Z32" s="35"/>
      <c r="AA32" s="35"/>
      <c r="AB32" s="36"/>
      <c r="AC32" s="36"/>
    </row>
    <row r="33" spans="1:246" x14ac:dyDescent="0.55000000000000004">
      <c r="A33" s="68"/>
      <c r="B33" s="69"/>
      <c r="C33" s="69"/>
      <c r="D33" s="69"/>
      <c r="E33" s="69"/>
      <c r="F33" s="69"/>
      <c r="G33" s="69"/>
      <c r="H33" s="69"/>
      <c r="I33" s="31"/>
      <c r="J33" s="70"/>
      <c r="K33" s="70"/>
      <c r="L33" s="70"/>
      <c r="M33" s="70"/>
      <c r="N33" s="71"/>
      <c r="O33" s="70"/>
      <c r="P33" s="70"/>
      <c r="Q33" s="70"/>
      <c r="R33" s="70"/>
      <c r="S33" s="72"/>
      <c r="T33" s="57"/>
      <c r="U33" s="58"/>
      <c r="V33" s="33"/>
      <c r="X33" s="34"/>
      <c r="Y33" s="34"/>
      <c r="Z33" s="35"/>
      <c r="AA33" s="35"/>
      <c r="AB33" s="36"/>
      <c r="AC33" s="36"/>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row>
    <row r="34" spans="1:246" x14ac:dyDescent="0.25">
      <c r="A34" s="68"/>
      <c r="B34" s="69"/>
      <c r="C34" s="69"/>
      <c r="D34" s="69"/>
      <c r="E34" s="69"/>
      <c r="F34" s="69"/>
      <c r="G34" s="69"/>
      <c r="H34" s="69"/>
      <c r="I34" s="31"/>
      <c r="J34" s="70"/>
      <c r="K34" s="70"/>
      <c r="L34" s="70"/>
      <c r="M34" s="70"/>
      <c r="N34" s="71"/>
      <c r="O34" s="70"/>
      <c r="P34" s="70"/>
      <c r="Q34" s="70"/>
      <c r="R34" s="70"/>
      <c r="S34" s="74"/>
      <c r="T34" s="57"/>
      <c r="U34" s="58"/>
      <c r="V34" s="33"/>
      <c r="X34" s="34"/>
      <c r="Y34" s="34"/>
      <c r="Z34" s="35"/>
      <c r="AA34" s="35"/>
      <c r="AB34" s="36"/>
      <c r="AC34" s="36"/>
    </row>
    <row r="35" spans="1:246" x14ac:dyDescent="0.25">
      <c r="A35" s="68"/>
      <c r="B35" s="69"/>
      <c r="C35" s="69"/>
      <c r="D35" s="69"/>
      <c r="E35" s="69"/>
      <c r="F35" s="69"/>
      <c r="G35" s="69"/>
      <c r="H35" s="69"/>
      <c r="I35" s="31"/>
      <c r="J35" s="70"/>
      <c r="K35" s="70"/>
      <c r="L35" s="70"/>
      <c r="M35" s="70"/>
      <c r="N35" s="71"/>
      <c r="O35" s="70"/>
      <c r="P35" s="70"/>
      <c r="Q35" s="70"/>
      <c r="R35" s="70"/>
      <c r="S35" s="74"/>
      <c r="T35" s="57"/>
      <c r="U35" s="58"/>
      <c r="V35" s="33"/>
      <c r="X35" s="34"/>
      <c r="Y35" s="34"/>
      <c r="Z35" s="35"/>
      <c r="AA35" s="35"/>
      <c r="AB35" s="36"/>
      <c r="AC35" s="36"/>
    </row>
    <row r="36" spans="1:246" x14ac:dyDescent="0.25">
      <c r="A36" s="68"/>
      <c r="B36" s="69"/>
      <c r="C36" s="69"/>
      <c r="D36" s="69"/>
      <c r="E36" s="69"/>
      <c r="F36" s="69"/>
      <c r="G36" s="69"/>
      <c r="H36" s="69"/>
      <c r="I36" s="31"/>
      <c r="J36" s="70"/>
      <c r="K36" s="70"/>
      <c r="L36" s="70"/>
      <c r="M36" s="70"/>
      <c r="N36" s="71"/>
      <c r="O36" s="70"/>
      <c r="P36" s="70"/>
      <c r="Q36" s="70"/>
      <c r="R36" s="70"/>
      <c r="S36" s="74"/>
      <c r="T36" s="57"/>
      <c r="U36" s="58"/>
      <c r="V36" s="33"/>
      <c r="X36" s="34"/>
      <c r="Y36" s="34"/>
      <c r="Z36" s="35"/>
      <c r="AA36" s="35"/>
      <c r="AB36" s="36"/>
      <c r="AC36" s="36"/>
    </row>
    <row r="37" spans="1:246" x14ac:dyDescent="0.25">
      <c r="A37" s="68"/>
      <c r="B37" s="69"/>
      <c r="C37" s="69"/>
      <c r="D37" s="69"/>
      <c r="E37" s="69"/>
      <c r="F37" s="69"/>
      <c r="G37" s="69"/>
      <c r="H37" s="69"/>
      <c r="I37" s="31"/>
      <c r="J37" s="70"/>
      <c r="K37" s="70"/>
      <c r="L37" s="70"/>
      <c r="M37" s="70"/>
      <c r="N37" s="71"/>
      <c r="O37" s="70"/>
      <c r="P37" s="70"/>
      <c r="Q37" s="70"/>
      <c r="R37" s="70"/>
      <c r="S37" s="74"/>
      <c r="T37" s="64"/>
      <c r="U37" s="58"/>
      <c r="V37" s="33"/>
      <c r="X37" s="34"/>
      <c r="Y37" s="34"/>
      <c r="Z37" s="35"/>
      <c r="AA37" s="35"/>
      <c r="AB37" s="36"/>
      <c r="AC37" s="36"/>
    </row>
    <row r="38" spans="1:246" x14ac:dyDescent="0.25">
      <c r="A38" s="68"/>
      <c r="B38" s="75"/>
      <c r="C38" s="69"/>
      <c r="D38" s="69"/>
      <c r="E38" s="69"/>
      <c r="F38" s="69"/>
      <c r="G38" s="69"/>
      <c r="H38" s="69"/>
      <c r="I38" s="31"/>
      <c r="J38" s="70"/>
      <c r="K38" s="70"/>
      <c r="L38" s="70"/>
      <c r="M38" s="70"/>
      <c r="N38" s="71"/>
      <c r="O38" s="70"/>
      <c r="P38" s="70"/>
      <c r="Q38" s="70"/>
      <c r="R38" s="70"/>
      <c r="S38" s="74"/>
      <c r="T38" s="57"/>
      <c r="U38" s="58"/>
      <c r="V38" s="33"/>
      <c r="X38" s="34"/>
      <c r="Y38" s="34"/>
      <c r="Z38" s="35"/>
      <c r="AA38" s="35"/>
      <c r="AB38" s="36"/>
      <c r="AC38" s="36"/>
    </row>
    <row r="39" spans="1:246" x14ac:dyDescent="0.25">
      <c r="A39" s="59"/>
      <c r="B39" s="59"/>
      <c r="C39" s="59"/>
      <c r="D39" s="61"/>
      <c r="E39" s="59"/>
      <c r="F39" s="59"/>
      <c r="G39" s="59"/>
      <c r="H39" s="59"/>
      <c r="I39" s="62"/>
      <c r="J39" s="62"/>
      <c r="K39" s="62"/>
      <c r="L39" s="62"/>
      <c r="M39" s="62"/>
      <c r="N39" s="45"/>
      <c r="O39" s="62"/>
      <c r="P39" s="62"/>
      <c r="Q39" s="62"/>
      <c r="R39" s="62"/>
      <c r="S39" s="63"/>
      <c r="T39" s="57"/>
      <c r="U39" s="58"/>
      <c r="V39" s="65"/>
      <c r="X39" s="34"/>
      <c r="Y39" s="34"/>
      <c r="Z39" s="35"/>
      <c r="AA39" s="35"/>
      <c r="AB39" s="36"/>
      <c r="AC39" s="36"/>
    </row>
    <row r="40" spans="1:246" x14ac:dyDescent="0.25">
      <c r="A40" s="35"/>
      <c r="B40" s="29"/>
      <c r="C40" s="29"/>
      <c r="D40" s="29"/>
      <c r="E40" s="29"/>
      <c r="F40" s="29"/>
      <c r="G40" s="29"/>
      <c r="H40" s="29"/>
      <c r="I40" s="31"/>
      <c r="J40" s="31"/>
      <c r="K40" s="31"/>
      <c r="L40" s="31"/>
      <c r="M40" s="31"/>
      <c r="N40" s="30"/>
      <c r="O40" s="31"/>
      <c r="P40" s="31"/>
      <c r="Q40" s="31"/>
      <c r="R40" s="31"/>
      <c r="S40" s="74"/>
      <c r="T40" s="57"/>
      <c r="U40" s="58"/>
      <c r="V40" s="33"/>
      <c r="X40" s="34"/>
      <c r="Y40" s="34"/>
      <c r="Z40" s="35"/>
      <c r="AA40" s="35"/>
      <c r="AB40" s="36"/>
      <c r="AC40" s="36"/>
    </row>
    <row r="41" spans="1:246" x14ac:dyDescent="0.25">
      <c r="A41" s="35"/>
      <c r="B41" s="29"/>
      <c r="C41" s="29"/>
      <c r="D41" s="29"/>
      <c r="E41" s="29"/>
      <c r="F41" s="29"/>
      <c r="G41" s="29"/>
      <c r="H41" s="29"/>
      <c r="I41" s="31"/>
      <c r="J41" s="31"/>
      <c r="K41" s="31"/>
      <c r="L41" s="31"/>
      <c r="M41" s="31"/>
      <c r="N41" s="30"/>
      <c r="O41" s="31"/>
      <c r="P41" s="31"/>
      <c r="Q41" s="31"/>
      <c r="R41" s="31"/>
      <c r="S41" s="74"/>
      <c r="T41" s="57"/>
      <c r="U41" s="58"/>
      <c r="V41" s="33"/>
      <c r="X41" s="34"/>
      <c r="Y41" s="34"/>
      <c r="Z41" s="35"/>
      <c r="AA41" s="35"/>
      <c r="AB41" s="36"/>
      <c r="AC41" s="36"/>
    </row>
    <row r="42" spans="1:246" x14ac:dyDescent="0.25">
      <c r="A42" s="35"/>
      <c r="B42" s="29"/>
      <c r="C42" s="29"/>
      <c r="D42" s="29"/>
      <c r="E42" s="29"/>
      <c r="F42" s="29"/>
      <c r="G42" s="29"/>
      <c r="H42" s="29"/>
      <c r="I42" s="31"/>
      <c r="J42" s="31"/>
      <c r="K42" s="31"/>
      <c r="L42" s="31"/>
      <c r="M42" s="31"/>
      <c r="N42" s="30"/>
      <c r="O42" s="31"/>
      <c r="P42" s="31"/>
      <c r="Q42" s="31"/>
      <c r="R42" s="31"/>
      <c r="S42" s="74"/>
      <c r="T42" s="57"/>
      <c r="U42" s="58"/>
      <c r="V42" s="33"/>
      <c r="X42" s="34"/>
      <c r="Y42" s="34"/>
      <c r="Z42" s="35"/>
      <c r="AA42" s="35"/>
      <c r="AB42" s="36"/>
      <c r="AC42" s="36"/>
    </row>
    <row r="43" spans="1:246" x14ac:dyDescent="0.25">
      <c r="A43" s="35"/>
      <c r="B43" s="29"/>
      <c r="C43" s="29"/>
      <c r="D43" s="29"/>
      <c r="E43" s="29"/>
      <c r="F43" s="29"/>
      <c r="G43" s="29"/>
      <c r="H43" s="29"/>
      <c r="I43" s="31"/>
      <c r="J43" s="31"/>
      <c r="K43" s="31"/>
      <c r="L43" s="31"/>
      <c r="M43" s="31"/>
      <c r="N43" s="30"/>
      <c r="O43" s="31"/>
      <c r="P43" s="31"/>
      <c r="Q43" s="31"/>
      <c r="R43" s="31"/>
      <c r="S43" s="74"/>
      <c r="T43" s="57"/>
      <c r="U43" s="58"/>
      <c r="V43" s="33"/>
      <c r="X43" s="34"/>
      <c r="Y43" s="34"/>
      <c r="Z43" s="35"/>
      <c r="AA43" s="35"/>
      <c r="AB43" s="36"/>
      <c r="AC43" s="36"/>
    </row>
    <row r="44" spans="1:246" x14ac:dyDescent="0.25">
      <c r="A44" s="35"/>
      <c r="B44" s="29"/>
      <c r="C44" s="29"/>
      <c r="D44" s="29"/>
      <c r="E44" s="29"/>
      <c r="F44" s="29"/>
      <c r="G44" s="29"/>
      <c r="H44" s="29"/>
      <c r="I44" s="31"/>
      <c r="J44" s="31"/>
      <c r="K44" s="31"/>
      <c r="L44" s="31"/>
      <c r="M44" s="31"/>
      <c r="N44" s="30"/>
      <c r="O44" s="31"/>
      <c r="P44" s="31"/>
      <c r="Q44" s="31"/>
      <c r="R44" s="31"/>
      <c r="S44" s="74"/>
      <c r="T44" s="57"/>
      <c r="U44" s="58"/>
      <c r="V44" s="33"/>
      <c r="X44" s="34"/>
      <c r="Y44" s="34"/>
      <c r="Z44" s="35"/>
      <c r="AA44" s="35"/>
      <c r="AB44" s="36"/>
      <c r="AC44" s="36"/>
    </row>
    <row r="45" spans="1:246" x14ac:dyDescent="0.25">
      <c r="A45" s="35"/>
      <c r="B45" s="29"/>
      <c r="C45" s="29"/>
      <c r="D45" s="29"/>
      <c r="E45" s="29"/>
      <c r="F45" s="29"/>
      <c r="G45" s="29"/>
      <c r="H45" s="29"/>
      <c r="I45" s="31"/>
      <c r="J45" s="31"/>
      <c r="K45" s="31"/>
      <c r="L45" s="31"/>
      <c r="M45" s="31"/>
      <c r="N45" s="30"/>
      <c r="O45" s="31"/>
      <c r="P45" s="31"/>
      <c r="Q45" s="31"/>
      <c r="R45" s="31"/>
      <c r="S45" s="74"/>
      <c r="T45" s="57"/>
      <c r="U45" s="58"/>
      <c r="V45" s="33"/>
      <c r="X45" s="34"/>
      <c r="Y45" s="34"/>
      <c r="Z45" s="35"/>
      <c r="AA45" s="35"/>
      <c r="AB45" s="36"/>
      <c r="AC45" s="36"/>
    </row>
    <row r="46" spans="1:246" x14ac:dyDescent="0.25">
      <c r="A46" s="35"/>
      <c r="B46" s="29"/>
      <c r="C46" s="29"/>
      <c r="D46" s="29"/>
      <c r="E46" s="29"/>
      <c r="F46" s="29"/>
      <c r="G46" s="29"/>
      <c r="H46" s="29"/>
      <c r="I46" s="31"/>
      <c r="J46" s="31"/>
      <c r="K46" s="31"/>
      <c r="L46" s="31"/>
      <c r="M46" s="31"/>
      <c r="N46" s="30"/>
      <c r="O46" s="31"/>
      <c r="P46" s="31"/>
      <c r="Q46" s="31"/>
      <c r="R46" s="31"/>
      <c r="S46" s="74"/>
      <c r="T46" s="57"/>
      <c r="U46" s="58"/>
      <c r="V46" s="33"/>
      <c r="X46" s="34"/>
      <c r="Y46" s="34"/>
      <c r="Z46" s="35"/>
      <c r="AA46" s="35"/>
      <c r="AB46" s="36"/>
      <c r="AC46" s="36"/>
    </row>
    <row r="47" spans="1:246" x14ac:dyDescent="0.25">
      <c r="A47" s="35"/>
      <c r="B47" s="29"/>
      <c r="C47" s="29"/>
      <c r="D47" s="29"/>
      <c r="E47" s="29"/>
      <c r="F47" s="29"/>
      <c r="G47" s="29"/>
      <c r="H47" s="29"/>
      <c r="I47" s="31"/>
      <c r="J47" s="31"/>
      <c r="K47" s="31"/>
      <c r="L47" s="31"/>
      <c r="M47" s="67"/>
      <c r="N47" s="30"/>
      <c r="O47" s="31"/>
      <c r="P47" s="31"/>
      <c r="Q47" s="31"/>
      <c r="R47" s="31"/>
      <c r="S47" s="74"/>
      <c r="T47" s="57"/>
      <c r="U47" s="58"/>
      <c r="V47" s="33"/>
      <c r="X47" s="34"/>
      <c r="Y47" s="34"/>
      <c r="Z47" s="35"/>
      <c r="AA47" s="35"/>
      <c r="AB47" s="36"/>
      <c r="AC47" s="36"/>
    </row>
    <row r="48" spans="1:246" x14ac:dyDescent="0.25">
      <c r="A48" s="35"/>
      <c r="B48" s="29"/>
      <c r="C48" s="29"/>
      <c r="D48" s="29"/>
      <c r="E48" s="29"/>
      <c r="F48" s="29"/>
      <c r="G48" s="29"/>
      <c r="H48" s="29"/>
      <c r="I48" s="31"/>
      <c r="J48" s="31"/>
      <c r="K48" s="31"/>
      <c r="L48" s="31"/>
      <c r="M48" s="31"/>
      <c r="N48" s="30"/>
      <c r="O48" s="31"/>
      <c r="P48" s="31"/>
      <c r="Q48" s="31"/>
      <c r="R48" s="31"/>
      <c r="S48" s="74"/>
      <c r="T48" s="57"/>
      <c r="U48" s="58"/>
      <c r="V48" s="33"/>
      <c r="X48" s="34"/>
      <c r="Y48" s="34"/>
      <c r="Z48" s="35"/>
      <c r="AA48" s="35"/>
      <c r="AB48" s="36"/>
      <c r="AC48" s="36"/>
    </row>
    <row r="49" spans="1:29" x14ac:dyDescent="0.25">
      <c r="A49" s="35"/>
      <c r="B49" s="29"/>
      <c r="C49" s="29"/>
      <c r="D49" s="29"/>
      <c r="E49" s="29"/>
      <c r="F49" s="29"/>
      <c r="G49" s="29"/>
      <c r="H49" s="29"/>
      <c r="I49" s="31"/>
      <c r="J49" s="31"/>
      <c r="K49" s="31"/>
      <c r="L49" s="31"/>
      <c r="M49" s="31"/>
      <c r="N49" s="30"/>
      <c r="O49" s="31"/>
      <c r="P49" s="31"/>
      <c r="Q49" s="31"/>
      <c r="R49" s="31"/>
      <c r="S49" s="74"/>
      <c r="T49" s="57"/>
      <c r="U49" s="58"/>
      <c r="V49" s="33"/>
      <c r="X49" s="34"/>
      <c r="Y49" s="34"/>
      <c r="Z49" s="35"/>
      <c r="AA49" s="35"/>
      <c r="AB49" s="36"/>
      <c r="AC49" s="36"/>
    </row>
    <row r="50" spans="1:29" x14ac:dyDescent="0.25">
      <c r="A50" s="35"/>
      <c r="B50" s="29"/>
      <c r="C50" s="29"/>
      <c r="D50" s="29"/>
      <c r="E50" s="29"/>
      <c r="F50" s="29"/>
      <c r="G50" s="29"/>
      <c r="H50" s="29"/>
      <c r="I50" s="31"/>
      <c r="J50" s="31"/>
      <c r="K50" s="31"/>
      <c r="L50" s="31"/>
      <c r="M50" s="31"/>
      <c r="N50" s="30"/>
      <c r="O50" s="31"/>
      <c r="P50" s="31"/>
      <c r="Q50" s="31"/>
      <c r="R50" s="31"/>
      <c r="S50" s="74"/>
      <c r="T50" s="57"/>
      <c r="U50" s="58"/>
      <c r="V50" s="33"/>
      <c r="X50" s="34"/>
      <c r="Y50" s="34"/>
      <c r="Z50" s="35"/>
      <c r="AA50" s="35"/>
      <c r="AB50" s="36"/>
      <c r="AC50" s="36"/>
    </row>
    <row r="51" spans="1:29" x14ac:dyDescent="0.25">
      <c r="A51" s="35"/>
      <c r="B51" s="29"/>
      <c r="C51" s="29"/>
      <c r="D51" s="29"/>
      <c r="E51" s="29"/>
      <c r="F51" s="29"/>
      <c r="G51" s="29"/>
      <c r="H51" s="29"/>
      <c r="I51" s="31"/>
      <c r="J51" s="31"/>
      <c r="K51" s="31"/>
      <c r="L51" s="31"/>
      <c r="M51" s="31"/>
      <c r="N51" s="30"/>
      <c r="O51" s="31"/>
      <c r="P51" s="31"/>
      <c r="Q51" s="31"/>
      <c r="R51" s="31"/>
      <c r="S51" s="74"/>
      <c r="T51" s="57"/>
      <c r="U51" s="58"/>
      <c r="V51" s="33"/>
      <c r="X51" s="34"/>
      <c r="Y51" s="34"/>
      <c r="Z51" s="35"/>
      <c r="AA51" s="35"/>
      <c r="AB51" s="36"/>
      <c r="AC51" s="36"/>
    </row>
    <row r="52" spans="1:29" x14ac:dyDescent="0.25">
      <c r="A52" s="35"/>
      <c r="B52" s="29"/>
      <c r="C52" s="29"/>
      <c r="D52" s="29"/>
      <c r="E52" s="29"/>
      <c r="F52" s="29"/>
      <c r="G52" s="29"/>
      <c r="H52" s="29"/>
      <c r="I52" s="31"/>
      <c r="J52" s="31"/>
      <c r="K52" s="31"/>
      <c r="L52" s="31"/>
      <c r="M52" s="31"/>
      <c r="N52" s="30"/>
      <c r="O52" s="31"/>
      <c r="P52" s="31"/>
      <c r="Q52" s="31"/>
      <c r="R52" s="31"/>
      <c r="S52" s="74"/>
      <c r="T52" s="57"/>
      <c r="U52" s="58"/>
      <c r="V52" s="33"/>
      <c r="X52" s="34"/>
      <c r="Y52" s="34"/>
      <c r="Z52" s="35"/>
      <c r="AA52" s="35"/>
      <c r="AB52" s="36"/>
      <c r="AC52" s="36"/>
    </row>
    <row r="53" spans="1:29" x14ac:dyDescent="0.25">
      <c r="A53" s="35"/>
      <c r="B53" s="29"/>
      <c r="C53" s="29"/>
      <c r="D53" s="29"/>
      <c r="E53" s="29"/>
      <c r="F53" s="29"/>
      <c r="G53" s="29"/>
      <c r="H53" s="29"/>
      <c r="I53" s="31"/>
      <c r="J53" s="31"/>
      <c r="K53" s="31"/>
      <c r="L53" s="31"/>
      <c r="M53" s="31"/>
      <c r="N53" s="30"/>
      <c r="O53" s="31"/>
      <c r="P53" s="31"/>
      <c r="Q53" s="31"/>
      <c r="R53" s="31"/>
      <c r="S53" s="74"/>
      <c r="T53" s="57"/>
      <c r="U53" s="58"/>
      <c r="V53" s="33"/>
      <c r="X53" s="34"/>
      <c r="Y53" s="34"/>
      <c r="Z53" s="35"/>
      <c r="AA53" s="35"/>
      <c r="AB53" s="36"/>
      <c r="AC53" s="36"/>
    </row>
    <row r="54" spans="1:29" x14ac:dyDescent="0.25">
      <c r="A54" s="35"/>
      <c r="B54" s="29"/>
      <c r="C54" s="29"/>
      <c r="D54" s="29"/>
      <c r="E54" s="29"/>
      <c r="F54" s="29"/>
      <c r="G54" s="29"/>
      <c r="H54" s="29"/>
      <c r="I54" s="31"/>
      <c r="J54" s="31"/>
      <c r="K54" s="31"/>
      <c r="L54" s="31"/>
      <c r="M54" s="31"/>
      <c r="N54" s="30"/>
      <c r="O54" s="31"/>
      <c r="P54" s="31"/>
      <c r="Q54" s="31"/>
      <c r="R54" s="31"/>
      <c r="S54" s="74"/>
      <c r="T54" s="57"/>
      <c r="U54" s="58"/>
      <c r="V54" s="33"/>
      <c r="X54" s="34"/>
      <c r="Y54" s="34"/>
      <c r="Z54" s="35"/>
      <c r="AA54" s="35"/>
      <c r="AB54" s="36"/>
      <c r="AC54" s="36"/>
    </row>
    <row r="55" spans="1:29" x14ac:dyDescent="0.25">
      <c r="A55" s="35"/>
      <c r="B55" s="29"/>
      <c r="C55" s="29"/>
      <c r="D55" s="29"/>
      <c r="E55" s="29"/>
      <c r="F55" s="29"/>
      <c r="G55" s="29"/>
      <c r="H55" s="29"/>
      <c r="I55" s="31"/>
      <c r="J55" s="31"/>
      <c r="K55" s="31"/>
      <c r="L55" s="31"/>
      <c r="M55" s="31"/>
      <c r="N55" s="30"/>
      <c r="O55" s="31"/>
      <c r="P55" s="31"/>
      <c r="Q55" s="31"/>
      <c r="R55" s="31"/>
      <c r="S55" s="74"/>
      <c r="T55" s="57"/>
      <c r="U55" s="58"/>
      <c r="V55" s="33"/>
      <c r="X55" s="34"/>
      <c r="Y55" s="34"/>
      <c r="Z55" s="35"/>
      <c r="AA55" s="35"/>
      <c r="AB55" s="36"/>
      <c r="AC55" s="36"/>
    </row>
    <row r="56" spans="1:29" x14ac:dyDescent="0.25">
      <c r="A56" s="35"/>
      <c r="B56" s="29"/>
      <c r="C56" s="29"/>
      <c r="D56" s="29"/>
      <c r="E56" s="29"/>
      <c r="F56" s="29"/>
      <c r="G56" s="29"/>
      <c r="H56" s="29"/>
      <c r="I56" s="31"/>
      <c r="J56" s="31"/>
      <c r="K56" s="31"/>
      <c r="L56" s="31"/>
      <c r="M56" s="31"/>
      <c r="N56" s="30"/>
      <c r="O56" s="31"/>
      <c r="P56" s="31"/>
      <c r="Q56" s="31"/>
      <c r="R56" s="31"/>
      <c r="S56" s="74"/>
      <c r="T56" s="57"/>
      <c r="U56" s="58"/>
      <c r="V56" s="33"/>
      <c r="X56" s="34"/>
      <c r="Y56" s="34"/>
      <c r="Z56" s="35"/>
      <c r="AA56" s="35"/>
      <c r="AB56" s="36"/>
      <c r="AC56" s="36"/>
    </row>
    <row r="57" spans="1:29" x14ac:dyDescent="0.25">
      <c r="A57" s="35"/>
      <c r="B57" s="29"/>
      <c r="C57" s="29"/>
      <c r="D57" s="29"/>
      <c r="E57" s="29"/>
      <c r="F57" s="29"/>
      <c r="G57" s="29"/>
      <c r="H57" s="29"/>
      <c r="I57" s="31"/>
      <c r="J57" s="31"/>
      <c r="K57" s="31"/>
      <c r="L57" s="31"/>
      <c r="M57" s="31"/>
      <c r="N57" s="30"/>
      <c r="O57" s="31"/>
      <c r="P57" s="31"/>
      <c r="Q57" s="31"/>
      <c r="R57" s="31"/>
      <c r="S57" s="74"/>
      <c r="T57" s="57"/>
      <c r="U57" s="58"/>
      <c r="V57" s="33"/>
      <c r="X57" s="34"/>
      <c r="Y57" s="34"/>
      <c r="Z57" s="35"/>
      <c r="AA57" s="35"/>
      <c r="AB57" s="36"/>
      <c r="AC57" s="36"/>
    </row>
    <row r="58" spans="1:29" x14ac:dyDescent="0.25">
      <c r="A58" s="35"/>
      <c r="B58" s="29"/>
      <c r="C58" s="29"/>
      <c r="D58" s="29"/>
      <c r="E58" s="29"/>
      <c r="F58" s="29"/>
      <c r="G58" s="29"/>
      <c r="H58" s="29"/>
      <c r="I58" s="31"/>
      <c r="J58" s="31"/>
      <c r="K58" s="31"/>
      <c r="L58" s="31"/>
      <c r="M58" s="31"/>
      <c r="N58" s="30"/>
      <c r="O58" s="31"/>
      <c r="P58" s="31"/>
      <c r="Q58" s="31"/>
      <c r="R58" s="31"/>
      <c r="S58" s="74"/>
      <c r="T58" s="57"/>
      <c r="U58" s="58"/>
      <c r="V58" s="33"/>
      <c r="X58" s="34"/>
      <c r="Y58" s="34"/>
      <c r="Z58" s="35"/>
      <c r="AA58" s="35"/>
      <c r="AB58" s="36"/>
      <c r="AC58" s="36"/>
    </row>
    <row r="59" spans="1:29" x14ac:dyDescent="0.25">
      <c r="A59" s="35"/>
      <c r="B59" s="29"/>
      <c r="C59" s="29"/>
      <c r="D59" s="29"/>
      <c r="E59" s="29"/>
      <c r="F59" s="29"/>
      <c r="G59" s="29"/>
      <c r="H59" s="29"/>
      <c r="I59" s="31"/>
      <c r="J59" s="31"/>
      <c r="K59" s="31"/>
      <c r="L59" s="31"/>
      <c r="M59" s="31"/>
      <c r="N59" s="30"/>
      <c r="O59" s="31"/>
      <c r="P59" s="31"/>
      <c r="Q59" s="31"/>
      <c r="R59" s="31"/>
      <c r="S59" s="74"/>
      <c r="T59" s="57"/>
      <c r="U59" s="58"/>
      <c r="V59" s="33"/>
      <c r="X59" s="34"/>
      <c r="Y59" s="34"/>
      <c r="Z59" s="35"/>
      <c r="AA59" s="35"/>
      <c r="AB59" s="36"/>
      <c r="AC59" s="36"/>
    </row>
    <row r="60" spans="1:29" x14ac:dyDescent="0.25">
      <c r="A60" s="35"/>
      <c r="B60" s="29"/>
      <c r="C60" s="29"/>
      <c r="D60" s="29"/>
      <c r="E60" s="29"/>
      <c r="F60" s="29"/>
      <c r="G60" s="29"/>
      <c r="H60" s="29"/>
      <c r="I60" s="31"/>
      <c r="J60" s="31"/>
      <c r="K60" s="31"/>
      <c r="L60" s="31"/>
      <c r="M60" s="31"/>
      <c r="N60" s="30"/>
      <c r="O60" s="31"/>
      <c r="P60" s="31"/>
      <c r="Q60" s="31"/>
      <c r="R60" s="31"/>
      <c r="S60" s="74"/>
      <c r="T60" s="57"/>
      <c r="U60" s="58"/>
      <c r="V60" s="33"/>
      <c r="X60" s="34"/>
      <c r="Y60" s="34"/>
      <c r="Z60" s="35"/>
      <c r="AA60" s="35"/>
      <c r="AB60" s="36"/>
      <c r="AC60" s="36"/>
    </row>
    <row r="61" spans="1:29" x14ac:dyDescent="0.25">
      <c r="A61" s="35"/>
      <c r="B61" s="29"/>
      <c r="C61" s="29"/>
      <c r="D61" s="29"/>
      <c r="E61" s="29"/>
      <c r="F61" s="29"/>
      <c r="G61" s="29"/>
      <c r="H61" s="29"/>
      <c r="I61" s="31"/>
      <c r="J61" s="31"/>
      <c r="K61" s="31"/>
      <c r="L61" s="31"/>
      <c r="M61" s="31"/>
      <c r="N61" s="30"/>
      <c r="O61" s="31"/>
      <c r="P61" s="31"/>
      <c r="Q61" s="31"/>
      <c r="R61" s="31"/>
      <c r="S61" s="74"/>
      <c r="T61" s="57"/>
      <c r="U61" s="58"/>
      <c r="V61" s="33"/>
      <c r="X61" s="34"/>
      <c r="Y61" s="34"/>
      <c r="Z61" s="35"/>
      <c r="AA61" s="35"/>
      <c r="AB61" s="36"/>
      <c r="AC61" s="36"/>
    </row>
    <row r="62" spans="1:29" x14ac:dyDescent="0.25">
      <c r="A62" s="35"/>
      <c r="B62" s="29"/>
      <c r="C62" s="29"/>
      <c r="D62" s="29"/>
      <c r="E62" s="29"/>
      <c r="F62" s="29"/>
      <c r="G62" s="29"/>
      <c r="H62" s="29"/>
      <c r="I62" s="31"/>
      <c r="J62" s="31"/>
      <c r="K62" s="31"/>
      <c r="L62" s="31"/>
      <c r="M62" s="31"/>
      <c r="N62" s="30"/>
      <c r="O62" s="31"/>
      <c r="P62" s="31"/>
      <c r="Q62" s="31"/>
      <c r="R62" s="31"/>
      <c r="S62" s="74"/>
      <c r="T62" s="57"/>
      <c r="U62" s="58"/>
      <c r="V62" s="33"/>
      <c r="X62" s="34"/>
      <c r="Y62" s="34"/>
      <c r="Z62" s="35"/>
      <c r="AA62" s="35"/>
      <c r="AB62" s="36"/>
      <c r="AC62" s="36"/>
    </row>
    <row r="63" spans="1:29" x14ac:dyDescent="0.25">
      <c r="A63" s="35"/>
      <c r="B63" s="29"/>
      <c r="C63" s="29"/>
      <c r="D63" s="29"/>
      <c r="E63" s="29"/>
      <c r="F63" s="29"/>
      <c r="G63" s="29"/>
      <c r="H63" s="29"/>
      <c r="I63" s="31"/>
      <c r="J63" s="31"/>
      <c r="K63" s="31"/>
      <c r="L63" s="31"/>
      <c r="M63" s="31"/>
      <c r="N63" s="30"/>
      <c r="O63" s="31"/>
      <c r="P63" s="31"/>
      <c r="Q63" s="31"/>
      <c r="R63" s="31"/>
      <c r="S63" s="74"/>
      <c r="T63" s="57"/>
      <c r="U63" s="58"/>
      <c r="V63" s="33"/>
      <c r="X63" s="34"/>
      <c r="Y63" s="34"/>
      <c r="Z63" s="35"/>
      <c r="AA63" s="35"/>
      <c r="AB63" s="36"/>
      <c r="AC63" s="36"/>
    </row>
    <row r="64" spans="1:29" x14ac:dyDescent="0.25">
      <c r="A64" s="35"/>
      <c r="B64" s="29"/>
      <c r="C64" s="29"/>
      <c r="D64" s="29"/>
      <c r="E64" s="29"/>
      <c r="F64" s="29"/>
      <c r="G64" s="29"/>
      <c r="H64" s="29"/>
      <c r="I64" s="31"/>
      <c r="J64" s="31"/>
      <c r="K64" s="31"/>
      <c r="L64" s="31"/>
      <c r="M64" s="31"/>
      <c r="N64" s="30"/>
      <c r="O64" s="31"/>
      <c r="P64" s="31"/>
      <c r="Q64" s="31"/>
      <c r="R64" s="31"/>
      <c r="S64" s="74"/>
      <c r="T64" s="57"/>
      <c r="U64" s="58"/>
      <c r="V64" s="33"/>
      <c r="X64" s="34"/>
      <c r="Y64" s="34"/>
      <c r="Z64" s="35"/>
      <c r="AA64" s="35"/>
      <c r="AB64" s="36"/>
      <c r="AC64" s="36"/>
    </row>
    <row r="65" spans="1:29" x14ac:dyDescent="0.25">
      <c r="A65" s="35"/>
      <c r="B65" s="29"/>
      <c r="C65" s="29"/>
      <c r="D65" s="29"/>
      <c r="E65" s="29"/>
      <c r="F65" s="29"/>
      <c r="G65" s="29"/>
      <c r="H65" s="29"/>
      <c r="I65" s="31"/>
      <c r="J65" s="31"/>
      <c r="K65" s="31"/>
      <c r="L65" s="31"/>
      <c r="M65" s="31"/>
      <c r="N65" s="30"/>
      <c r="O65" s="31"/>
      <c r="P65" s="31"/>
      <c r="Q65" s="31"/>
      <c r="R65" s="31"/>
      <c r="S65" s="74"/>
      <c r="T65" s="57"/>
      <c r="U65" s="58"/>
      <c r="V65" s="33"/>
      <c r="X65" s="34"/>
      <c r="Y65" s="34"/>
      <c r="Z65" s="35"/>
      <c r="AA65" s="35"/>
      <c r="AB65" s="36"/>
      <c r="AC65" s="36"/>
    </row>
    <row r="66" spans="1:29" x14ac:dyDescent="0.25">
      <c r="A66" s="59"/>
      <c r="B66" s="59"/>
      <c r="C66" s="59"/>
      <c r="D66" s="61"/>
      <c r="E66" s="59"/>
      <c r="F66" s="59"/>
      <c r="G66" s="59"/>
      <c r="H66" s="59"/>
      <c r="I66" s="62"/>
      <c r="J66" s="62"/>
      <c r="K66" s="62"/>
      <c r="L66" s="62"/>
      <c r="M66" s="62"/>
      <c r="N66" s="45"/>
      <c r="O66" s="62"/>
      <c r="P66" s="62"/>
      <c r="Q66" s="62"/>
      <c r="R66" s="62"/>
      <c r="S66" s="63"/>
      <c r="T66" s="57"/>
      <c r="U66" s="58"/>
      <c r="V66" s="65"/>
      <c r="X66" s="34"/>
      <c r="Y66" s="34"/>
      <c r="Z66" s="35"/>
      <c r="AA66" s="35"/>
      <c r="AB66" s="36"/>
      <c r="AC66" s="36"/>
    </row>
    <row r="67" spans="1:29" ht="99" customHeight="1" x14ac:dyDescent="0.25">
      <c r="A67" s="35"/>
      <c r="B67" s="29"/>
      <c r="C67" s="29"/>
      <c r="D67" s="29"/>
      <c r="E67" s="29"/>
      <c r="F67" s="29"/>
      <c r="G67" s="29"/>
      <c r="H67" s="29"/>
      <c r="I67" s="31"/>
      <c r="J67" s="31"/>
      <c r="K67" s="31"/>
      <c r="L67" s="31"/>
      <c r="M67" s="31"/>
      <c r="N67" s="30"/>
      <c r="O67" s="31"/>
      <c r="P67" s="31"/>
      <c r="Q67" s="31"/>
      <c r="R67" s="31"/>
      <c r="S67" s="74"/>
      <c r="T67" s="57"/>
      <c r="U67" s="58"/>
      <c r="V67" s="33"/>
      <c r="X67" s="34"/>
      <c r="Y67" s="34"/>
      <c r="Z67" s="35"/>
      <c r="AA67" s="35"/>
      <c r="AB67" s="36"/>
      <c r="AC67" s="36"/>
    </row>
    <row r="68" spans="1:29" x14ac:dyDescent="0.25">
      <c r="A68" s="35"/>
      <c r="B68" s="29"/>
      <c r="C68" s="29"/>
      <c r="D68" s="29"/>
      <c r="E68" s="29"/>
      <c r="F68" s="29"/>
      <c r="G68" s="29"/>
      <c r="H68" s="29"/>
      <c r="I68" s="31"/>
      <c r="J68" s="31"/>
      <c r="K68" s="31"/>
      <c r="L68" s="31"/>
      <c r="M68" s="31"/>
      <c r="N68" s="30"/>
      <c r="O68" s="31"/>
      <c r="P68" s="31"/>
      <c r="Q68" s="31"/>
      <c r="R68" s="31"/>
      <c r="S68" s="74"/>
      <c r="T68" s="57"/>
      <c r="U68" s="58"/>
      <c r="V68" s="33"/>
      <c r="X68" s="34"/>
      <c r="Y68" s="34"/>
      <c r="Z68" s="35"/>
      <c r="AA68" s="35"/>
      <c r="AB68" s="36"/>
      <c r="AC68" s="36"/>
    </row>
    <row r="69" spans="1:29" x14ac:dyDescent="0.25">
      <c r="A69" s="35"/>
      <c r="B69" s="29"/>
      <c r="C69" s="29"/>
      <c r="D69" s="29"/>
      <c r="E69" s="29"/>
      <c r="F69" s="29"/>
      <c r="G69" s="29"/>
      <c r="H69" s="29"/>
      <c r="I69" s="31"/>
      <c r="J69" s="31"/>
      <c r="K69" s="31"/>
      <c r="L69" s="31"/>
      <c r="M69" s="31"/>
      <c r="N69" s="30"/>
      <c r="O69" s="31"/>
      <c r="P69" s="31"/>
      <c r="Q69" s="31"/>
      <c r="R69" s="31"/>
      <c r="S69" s="74"/>
      <c r="T69" s="57"/>
      <c r="U69" s="58"/>
      <c r="V69" s="33"/>
      <c r="X69" s="34"/>
      <c r="Y69" s="34"/>
      <c r="Z69" s="35"/>
      <c r="AA69" s="35"/>
      <c r="AB69" s="36"/>
      <c r="AC69" s="36"/>
    </row>
    <row r="70" spans="1:29" x14ac:dyDescent="0.25">
      <c r="A70" s="59"/>
      <c r="B70" s="59"/>
      <c r="C70" s="59"/>
      <c r="D70" s="61"/>
      <c r="E70" s="59"/>
      <c r="F70" s="59"/>
      <c r="G70" s="59"/>
      <c r="H70" s="59"/>
      <c r="I70" s="62"/>
      <c r="J70" s="62"/>
      <c r="K70" s="62"/>
      <c r="L70" s="62"/>
      <c r="M70" s="62"/>
      <c r="N70" s="45"/>
      <c r="O70" s="62"/>
      <c r="P70" s="62"/>
      <c r="Q70" s="62"/>
      <c r="R70" s="62"/>
      <c r="S70" s="63"/>
      <c r="T70" s="57"/>
      <c r="U70" s="58"/>
      <c r="V70" s="65"/>
      <c r="X70" s="34"/>
      <c r="Y70" s="34"/>
      <c r="Z70" s="35"/>
      <c r="AA70" s="35"/>
      <c r="AB70" s="36"/>
      <c r="AC70" s="36"/>
    </row>
    <row r="71" spans="1:29" x14ac:dyDescent="0.25">
      <c r="A71" s="68"/>
      <c r="B71" s="69"/>
      <c r="C71" s="69"/>
      <c r="D71" s="69"/>
      <c r="E71" s="69"/>
      <c r="F71" s="69"/>
      <c r="G71" s="69"/>
      <c r="H71" s="69"/>
      <c r="I71" s="31"/>
      <c r="J71" s="70"/>
      <c r="K71" s="70"/>
      <c r="L71" s="70"/>
      <c r="M71" s="70"/>
      <c r="N71" s="71"/>
      <c r="O71" s="70"/>
      <c r="P71" s="70"/>
      <c r="Q71" s="70"/>
      <c r="R71" s="70"/>
      <c r="S71" s="74"/>
      <c r="T71" s="57"/>
      <c r="U71" s="58"/>
      <c r="V71" s="33"/>
      <c r="X71" s="34"/>
      <c r="Y71" s="34"/>
      <c r="Z71" s="35"/>
      <c r="AA71" s="35"/>
      <c r="AB71" s="36"/>
      <c r="AC71" s="36"/>
    </row>
    <row r="72" spans="1:29" x14ac:dyDescent="0.25">
      <c r="A72" s="59"/>
      <c r="B72" s="59"/>
      <c r="C72" s="59"/>
      <c r="D72" s="61"/>
      <c r="E72" s="59"/>
      <c r="F72" s="59"/>
      <c r="G72" s="59"/>
      <c r="H72" s="59"/>
      <c r="I72" s="62"/>
      <c r="J72" s="62"/>
      <c r="K72" s="62"/>
      <c r="L72" s="62"/>
      <c r="M72" s="62"/>
      <c r="N72" s="45"/>
      <c r="O72" s="62"/>
      <c r="P72" s="62"/>
      <c r="Q72" s="62"/>
      <c r="R72" s="62"/>
      <c r="S72" s="63"/>
      <c r="T72" s="57"/>
      <c r="U72" s="58"/>
      <c r="V72" s="65"/>
      <c r="X72" s="34"/>
      <c r="Y72" s="34"/>
      <c r="Z72" s="35"/>
      <c r="AA72" s="35"/>
      <c r="AB72" s="36"/>
      <c r="AC72" s="36"/>
    </row>
    <row r="73" spans="1:29" x14ac:dyDescent="0.25">
      <c r="A73" s="35"/>
      <c r="B73" s="29"/>
      <c r="C73" s="29"/>
      <c r="D73" s="29"/>
      <c r="E73" s="29"/>
      <c r="F73" s="29"/>
      <c r="G73" s="29"/>
      <c r="H73" s="29"/>
      <c r="I73" s="31"/>
      <c r="J73" s="31"/>
      <c r="K73" s="31"/>
      <c r="L73" s="31"/>
      <c r="M73" s="31"/>
      <c r="N73" s="30"/>
      <c r="O73" s="31"/>
      <c r="P73" s="31"/>
      <c r="Q73" s="31"/>
      <c r="R73" s="31"/>
      <c r="S73" s="74"/>
      <c r="T73" s="57"/>
      <c r="U73" s="58"/>
      <c r="V73" s="33"/>
      <c r="X73" s="34"/>
      <c r="Y73" s="34"/>
      <c r="Z73" s="35"/>
      <c r="AA73" s="35"/>
      <c r="AB73" s="36"/>
      <c r="AC73" s="36"/>
    </row>
    <row r="74" spans="1:29" ht="115.5" customHeight="1" x14ac:dyDescent="0.25">
      <c r="A74" s="35"/>
      <c r="B74" s="29"/>
      <c r="C74" s="29"/>
      <c r="D74" s="29"/>
      <c r="E74" s="29"/>
      <c r="F74" s="29"/>
      <c r="G74" s="29"/>
      <c r="H74" s="29"/>
      <c r="I74" s="31"/>
      <c r="J74" s="31"/>
      <c r="K74" s="31"/>
      <c r="L74" s="31"/>
      <c r="M74" s="31"/>
      <c r="N74" s="30"/>
      <c r="O74" s="31"/>
      <c r="P74" s="31"/>
      <c r="Q74" s="31"/>
      <c r="R74" s="31"/>
      <c r="S74" s="74"/>
      <c r="T74" s="57"/>
      <c r="U74" s="58"/>
      <c r="V74" s="33"/>
      <c r="X74" s="34"/>
      <c r="Y74" s="34"/>
      <c r="Z74" s="35"/>
      <c r="AA74" s="35"/>
      <c r="AB74" s="36"/>
      <c r="AC74" s="36"/>
    </row>
    <row r="75" spans="1:29" x14ac:dyDescent="0.25">
      <c r="A75" s="59"/>
      <c r="B75" s="59"/>
      <c r="C75" s="59"/>
      <c r="D75" s="61"/>
      <c r="E75" s="59"/>
      <c r="F75" s="59"/>
      <c r="G75" s="59"/>
      <c r="H75" s="59"/>
      <c r="I75" s="62"/>
      <c r="J75" s="62"/>
      <c r="K75" s="62"/>
      <c r="L75" s="62"/>
      <c r="M75" s="62"/>
      <c r="N75" s="45"/>
      <c r="O75" s="62"/>
      <c r="P75" s="62"/>
      <c r="Q75" s="62"/>
      <c r="R75" s="62"/>
      <c r="S75" s="63"/>
      <c r="T75" s="57"/>
      <c r="U75" s="58"/>
      <c r="V75" s="65"/>
      <c r="X75" s="34"/>
      <c r="Y75" s="34"/>
      <c r="Z75" s="35"/>
      <c r="AA75" s="35"/>
      <c r="AB75" s="36"/>
      <c r="AC75" s="36"/>
    </row>
    <row r="76" spans="1:29" x14ac:dyDescent="0.25">
      <c r="A76" s="35"/>
      <c r="B76" s="29"/>
      <c r="C76" s="29"/>
      <c r="D76" s="29"/>
      <c r="E76" s="29"/>
      <c r="F76" s="29"/>
      <c r="G76" s="29"/>
      <c r="H76" s="29"/>
      <c r="I76" s="31"/>
      <c r="J76" s="31"/>
      <c r="K76" s="31"/>
      <c r="L76" s="31"/>
      <c r="M76" s="31"/>
      <c r="N76" s="30"/>
      <c r="O76" s="31"/>
      <c r="P76" s="31"/>
      <c r="Q76" s="31"/>
      <c r="R76" s="31"/>
      <c r="S76" s="74"/>
      <c r="T76" s="57"/>
      <c r="U76" s="58"/>
      <c r="V76" s="33"/>
      <c r="X76" s="34"/>
      <c r="Y76" s="34"/>
      <c r="Z76" s="35"/>
      <c r="AA76" s="35"/>
      <c r="AB76" s="36"/>
      <c r="AC76" s="36"/>
    </row>
    <row r="77" spans="1:29" ht="108.75" customHeight="1" x14ac:dyDescent="0.25">
      <c r="A77" s="35"/>
      <c r="B77" s="29"/>
      <c r="C77" s="29"/>
      <c r="D77" s="29"/>
      <c r="E77" s="29"/>
      <c r="F77" s="29"/>
      <c r="G77" s="29"/>
      <c r="H77" s="29"/>
      <c r="I77" s="31"/>
      <c r="J77" s="31"/>
      <c r="K77" s="31"/>
      <c r="L77" s="31"/>
      <c r="M77" s="31"/>
      <c r="N77" s="30"/>
      <c r="O77" s="31"/>
      <c r="P77" s="31"/>
      <c r="Q77" s="31"/>
      <c r="R77" s="31"/>
      <c r="S77" s="74"/>
      <c r="T77" s="57"/>
      <c r="U77" s="58"/>
      <c r="V77" s="33"/>
      <c r="X77" s="34"/>
      <c r="Y77" s="34"/>
      <c r="Z77" s="35"/>
      <c r="AA77" s="35"/>
      <c r="AB77" s="36"/>
      <c r="AC77" s="36"/>
    </row>
    <row r="78" spans="1:29" x14ac:dyDescent="0.25">
      <c r="A78" s="35"/>
      <c r="B78" s="29"/>
      <c r="C78" s="29"/>
      <c r="D78" s="29"/>
      <c r="E78" s="29"/>
      <c r="F78" s="29"/>
      <c r="G78" s="29"/>
      <c r="H78" s="29"/>
      <c r="I78" s="31"/>
      <c r="J78" s="31"/>
      <c r="K78" s="31"/>
      <c r="L78" s="31"/>
      <c r="M78" s="31"/>
      <c r="N78" s="30"/>
      <c r="O78" s="31"/>
      <c r="P78" s="31"/>
      <c r="Q78" s="31"/>
      <c r="R78" s="31"/>
      <c r="S78" s="74"/>
      <c r="T78" s="57"/>
      <c r="U78" s="58"/>
      <c r="V78" s="33"/>
      <c r="X78" s="34"/>
      <c r="Y78" s="34"/>
      <c r="Z78" s="35"/>
      <c r="AA78" s="35"/>
      <c r="AB78" s="36"/>
      <c r="AC78" s="36"/>
    </row>
    <row r="79" spans="1:29" x14ac:dyDescent="0.25">
      <c r="A79" s="35"/>
      <c r="B79" s="29"/>
      <c r="C79" s="29"/>
      <c r="D79" s="29"/>
      <c r="E79" s="29"/>
      <c r="F79" s="29"/>
      <c r="G79" s="29"/>
      <c r="H79" s="29"/>
      <c r="I79" s="31"/>
      <c r="J79" s="31"/>
      <c r="K79" s="31"/>
      <c r="L79" s="31"/>
      <c r="M79" s="31"/>
      <c r="N79" s="30"/>
      <c r="O79" s="31"/>
      <c r="P79" s="31"/>
      <c r="Q79" s="31"/>
      <c r="R79" s="31"/>
      <c r="S79" s="74"/>
      <c r="T79" s="57"/>
      <c r="U79" s="58"/>
      <c r="V79" s="33"/>
      <c r="X79" s="34"/>
      <c r="Y79" s="34"/>
      <c r="Z79" s="35"/>
      <c r="AA79" s="35"/>
      <c r="AB79" s="36"/>
      <c r="AC79" s="36"/>
    </row>
    <row r="80" spans="1:29" x14ac:dyDescent="0.25">
      <c r="A80" s="35"/>
      <c r="B80" s="29"/>
      <c r="C80" s="29"/>
      <c r="D80" s="29"/>
      <c r="E80" s="29"/>
      <c r="F80" s="29"/>
      <c r="G80" s="29"/>
      <c r="H80" s="29"/>
      <c r="I80" s="31"/>
      <c r="J80" s="31"/>
      <c r="K80" s="31"/>
      <c r="L80" s="31"/>
      <c r="M80" s="31"/>
      <c r="N80" s="30"/>
      <c r="O80" s="31"/>
      <c r="P80" s="31"/>
      <c r="Q80" s="31"/>
      <c r="R80" s="31"/>
      <c r="S80" s="74"/>
      <c r="T80" s="57"/>
      <c r="U80" s="58"/>
      <c r="V80" s="33"/>
      <c r="X80" s="34"/>
      <c r="Y80" s="34"/>
      <c r="Z80" s="35"/>
      <c r="AA80" s="35"/>
      <c r="AB80" s="36"/>
      <c r="AC80" s="36"/>
    </row>
    <row r="81" spans="1:29" ht="112.5" customHeight="1" x14ac:dyDescent="0.25">
      <c r="A81" s="35"/>
      <c r="B81" s="29"/>
      <c r="C81" s="29"/>
      <c r="D81" s="29"/>
      <c r="E81" s="29"/>
      <c r="F81" s="29"/>
      <c r="G81" s="29"/>
      <c r="H81" s="29"/>
      <c r="I81" s="31"/>
      <c r="J81" s="31"/>
      <c r="K81" s="31"/>
      <c r="L81" s="31"/>
      <c r="M81" s="31"/>
      <c r="N81" s="30"/>
      <c r="O81" s="31"/>
      <c r="P81" s="31"/>
      <c r="Q81" s="31"/>
      <c r="R81" s="31"/>
      <c r="S81" s="74"/>
      <c r="T81" s="57"/>
      <c r="U81" s="58"/>
      <c r="V81" s="33"/>
      <c r="X81" s="34"/>
      <c r="Y81" s="34"/>
      <c r="Z81" s="35"/>
      <c r="AA81" s="35"/>
      <c r="AB81" s="36"/>
      <c r="AC81" s="36"/>
    </row>
    <row r="82" spans="1:29" x14ac:dyDescent="0.25">
      <c r="A82" s="35"/>
      <c r="B82" s="29"/>
      <c r="C82" s="29"/>
      <c r="D82" s="29"/>
      <c r="E82" s="29"/>
      <c r="F82" s="29"/>
      <c r="G82" s="29"/>
      <c r="H82" s="29"/>
      <c r="I82" s="31"/>
      <c r="J82" s="31"/>
      <c r="K82" s="31"/>
      <c r="L82" s="31"/>
      <c r="M82" s="31"/>
      <c r="N82" s="30"/>
      <c r="O82" s="31"/>
      <c r="P82" s="31"/>
      <c r="Q82" s="31"/>
      <c r="R82" s="31"/>
      <c r="S82" s="74"/>
      <c r="T82" s="57"/>
      <c r="U82" s="58"/>
      <c r="V82" s="33"/>
      <c r="X82" s="34"/>
      <c r="Y82" s="34"/>
      <c r="Z82" s="35"/>
      <c r="AA82" s="35"/>
      <c r="AB82" s="36"/>
      <c r="AC82" s="36"/>
    </row>
    <row r="83" spans="1:29" x14ac:dyDescent="0.25">
      <c r="A83" s="35"/>
      <c r="B83" s="29"/>
      <c r="C83" s="29"/>
      <c r="D83" s="29"/>
      <c r="E83" s="29"/>
      <c r="F83" s="29"/>
      <c r="G83" s="29"/>
      <c r="H83" s="29"/>
      <c r="I83" s="31"/>
      <c r="J83" s="31"/>
      <c r="K83" s="31"/>
      <c r="L83" s="31"/>
      <c r="M83" s="31"/>
      <c r="N83" s="30"/>
      <c r="O83" s="31"/>
      <c r="P83" s="31"/>
      <c r="Q83" s="31"/>
      <c r="R83" s="31"/>
      <c r="S83" s="74"/>
      <c r="T83" s="57"/>
      <c r="U83" s="58"/>
      <c r="V83" s="33"/>
      <c r="X83" s="34"/>
      <c r="Y83" s="34"/>
      <c r="Z83" s="35"/>
      <c r="AA83" s="35"/>
      <c r="AB83" s="36"/>
      <c r="AC83" s="36"/>
    </row>
    <row r="84" spans="1:29" x14ac:dyDescent="0.25">
      <c r="A84" s="35"/>
      <c r="B84" s="29"/>
      <c r="C84" s="29"/>
      <c r="D84" s="29"/>
      <c r="E84" s="29"/>
      <c r="F84" s="29"/>
      <c r="G84" s="29"/>
      <c r="H84" s="29"/>
      <c r="I84" s="31"/>
      <c r="J84" s="31"/>
      <c r="K84" s="31"/>
      <c r="L84" s="31"/>
      <c r="M84" s="31"/>
      <c r="N84" s="30"/>
      <c r="O84" s="31"/>
      <c r="P84" s="31"/>
      <c r="Q84" s="31"/>
      <c r="R84" s="31"/>
      <c r="S84" s="74"/>
      <c r="T84" s="57"/>
      <c r="U84" s="58"/>
      <c r="V84" s="33"/>
      <c r="X84" s="34"/>
      <c r="Y84" s="34"/>
      <c r="Z84" s="35"/>
      <c r="AA84" s="35"/>
      <c r="AB84" s="36"/>
      <c r="AC84" s="36"/>
    </row>
    <row r="85" spans="1:29" x14ac:dyDescent="0.25">
      <c r="A85" s="35"/>
      <c r="B85" s="29"/>
      <c r="C85" s="29"/>
      <c r="D85" s="29"/>
      <c r="E85" s="29"/>
      <c r="F85" s="29"/>
      <c r="G85" s="29"/>
      <c r="H85" s="29"/>
      <c r="I85" s="31"/>
      <c r="J85" s="31"/>
      <c r="K85" s="31"/>
      <c r="L85" s="31"/>
      <c r="M85" s="31"/>
      <c r="N85" s="30"/>
      <c r="O85" s="31"/>
      <c r="P85" s="31"/>
      <c r="Q85" s="31"/>
      <c r="R85" s="31"/>
      <c r="S85" s="74"/>
      <c r="T85" s="57"/>
      <c r="U85" s="58"/>
      <c r="V85" s="33"/>
      <c r="X85" s="34"/>
      <c r="Y85" s="34"/>
      <c r="Z85" s="35"/>
      <c r="AA85" s="35"/>
      <c r="AB85" s="36"/>
      <c r="AC85" s="36"/>
    </row>
    <row r="86" spans="1:29" x14ac:dyDescent="0.25">
      <c r="A86" s="35"/>
      <c r="B86" s="29"/>
      <c r="C86" s="29"/>
      <c r="D86" s="29"/>
      <c r="E86" s="29"/>
      <c r="F86" s="29"/>
      <c r="G86" s="29"/>
      <c r="H86" s="29"/>
      <c r="I86" s="31"/>
      <c r="J86" s="31"/>
      <c r="K86" s="31"/>
      <c r="L86" s="31"/>
      <c r="M86" s="31"/>
      <c r="N86" s="30"/>
      <c r="O86" s="31"/>
      <c r="P86" s="31"/>
      <c r="Q86" s="31"/>
      <c r="R86" s="31"/>
      <c r="S86" s="74"/>
      <c r="T86" s="57"/>
      <c r="U86" s="58"/>
      <c r="V86" s="33"/>
      <c r="X86" s="34"/>
      <c r="Y86" s="34"/>
      <c r="Z86" s="35"/>
      <c r="AA86" s="35"/>
      <c r="AB86" s="36"/>
      <c r="AC86" s="36"/>
    </row>
    <row r="87" spans="1:29" x14ac:dyDescent="0.25">
      <c r="A87" s="35"/>
      <c r="B87" s="29"/>
      <c r="C87" s="29"/>
      <c r="D87" s="29"/>
      <c r="E87" s="29"/>
      <c r="F87" s="29"/>
      <c r="G87" s="29"/>
      <c r="H87" s="29"/>
      <c r="I87" s="31"/>
      <c r="J87" s="31"/>
      <c r="K87" s="31"/>
      <c r="L87" s="31"/>
      <c r="M87" s="31"/>
      <c r="N87" s="30"/>
      <c r="O87" s="31"/>
      <c r="P87" s="31"/>
      <c r="Q87" s="31"/>
      <c r="R87" s="31"/>
      <c r="S87" s="74"/>
      <c r="T87" s="57"/>
      <c r="U87" s="58"/>
      <c r="V87" s="33"/>
      <c r="X87" s="34"/>
      <c r="Y87" s="34"/>
      <c r="Z87" s="35"/>
      <c r="AA87" s="35"/>
      <c r="AB87" s="36"/>
      <c r="AC87" s="36"/>
    </row>
    <row r="88" spans="1:29" x14ac:dyDescent="0.25">
      <c r="A88" s="35"/>
      <c r="B88" s="29"/>
      <c r="C88" s="29"/>
      <c r="D88" s="29"/>
      <c r="E88" s="29"/>
      <c r="F88" s="29"/>
      <c r="G88" s="29"/>
      <c r="H88" s="29"/>
      <c r="I88" s="31"/>
      <c r="J88" s="31"/>
      <c r="K88" s="31"/>
      <c r="L88" s="31"/>
      <c r="M88" s="31"/>
      <c r="N88" s="30"/>
      <c r="O88" s="31"/>
      <c r="P88" s="31"/>
      <c r="Q88" s="31"/>
      <c r="R88" s="31"/>
      <c r="S88" s="74"/>
      <c r="T88" s="57"/>
      <c r="U88" s="58"/>
      <c r="V88" s="33"/>
      <c r="X88" s="34"/>
      <c r="Y88" s="34"/>
      <c r="Z88" s="35"/>
      <c r="AA88" s="35"/>
      <c r="AB88" s="36"/>
      <c r="AC88" s="36"/>
    </row>
    <row r="89" spans="1:29" x14ac:dyDescent="0.25">
      <c r="A89" s="35"/>
      <c r="B89" s="29"/>
      <c r="C89" s="29"/>
      <c r="D89" s="29"/>
      <c r="E89" s="29"/>
      <c r="F89" s="29"/>
      <c r="G89" s="29"/>
      <c r="H89" s="29"/>
      <c r="I89" s="31"/>
      <c r="J89" s="31"/>
      <c r="K89" s="31"/>
      <c r="L89" s="31"/>
      <c r="M89" s="31"/>
      <c r="N89" s="30"/>
      <c r="O89" s="31"/>
      <c r="P89" s="31"/>
      <c r="Q89" s="31"/>
      <c r="R89" s="31"/>
      <c r="S89" s="74"/>
      <c r="T89" s="57"/>
      <c r="U89" s="58"/>
      <c r="V89" s="33"/>
      <c r="X89" s="34"/>
      <c r="Y89" s="34"/>
      <c r="Z89" s="35"/>
      <c r="AA89" s="35"/>
      <c r="AB89" s="36"/>
      <c r="AC89" s="36"/>
    </row>
    <row r="90" spans="1:29" x14ac:dyDescent="0.25">
      <c r="A90" s="35"/>
      <c r="B90" s="29"/>
      <c r="C90" s="29"/>
      <c r="D90" s="29"/>
      <c r="E90" s="29"/>
      <c r="F90" s="29"/>
      <c r="G90" s="29"/>
      <c r="H90" s="29"/>
      <c r="I90" s="31"/>
      <c r="J90" s="31"/>
      <c r="K90" s="31"/>
      <c r="L90" s="31"/>
      <c r="M90" s="31"/>
      <c r="N90" s="30"/>
      <c r="O90" s="31"/>
      <c r="P90" s="31"/>
      <c r="Q90" s="31"/>
      <c r="R90" s="31"/>
      <c r="S90" s="74"/>
      <c r="T90" s="57"/>
      <c r="U90" s="58"/>
      <c r="V90" s="33"/>
      <c r="X90" s="34"/>
      <c r="Y90" s="34"/>
      <c r="Z90" s="35"/>
      <c r="AA90" s="35"/>
      <c r="AB90" s="36"/>
      <c r="AC90" s="36"/>
    </row>
    <row r="91" spans="1:29" x14ac:dyDescent="0.25">
      <c r="A91" s="59"/>
      <c r="B91" s="59"/>
      <c r="C91" s="59"/>
      <c r="D91" s="61"/>
      <c r="E91" s="59"/>
      <c r="F91" s="59"/>
      <c r="G91" s="59"/>
      <c r="H91" s="59"/>
      <c r="I91" s="62"/>
      <c r="J91" s="62"/>
      <c r="K91" s="62"/>
      <c r="L91" s="62"/>
      <c r="M91" s="62"/>
      <c r="N91" s="45"/>
      <c r="O91" s="62"/>
      <c r="P91" s="62"/>
      <c r="Q91" s="62"/>
      <c r="R91" s="62"/>
      <c r="S91" s="63"/>
      <c r="T91" s="64"/>
      <c r="U91" s="58"/>
      <c r="V91" s="65"/>
      <c r="X91" s="34"/>
      <c r="Y91" s="34"/>
      <c r="Z91" s="35"/>
      <c r="AA91" s="35"/>
      <c r="AB91" s="36"/>
      <c r="AC91" s="36"/>
    </row>
    <row r="92" spans="1:29" s="81" customFormat="1" x14ac:dyDescent="0.25">
      <c r="A92" s="76"/>
      <c r="B92" s="77"/>
      <c r="C92" s="77"/>
      <c r="D92" s="77"/>
      <c r="E92" s="77"/>
      <c r="F92" s="77"/>
      <c r="G92" s="77"/>
      <c r="H92" s="77"/>
      <c r="I92" s="31"/>
      <c r="J92" s="78"/>
      <c r="K92" s="78"/>
      <c r="L92" s="78"/>
      <c r="M92" s="78"/>
      <c r="N92" s="30"/>
      <c r="O92" s="78"/>
      <c r="P92" s="78"/>
      <c r="Q92" s="78"/>
      <c r="R92" s="78"/>
      <c r="S92" s="79"/>
      <c r="T92" s="57"/>
      <c r="U92" s="58"/>
      <c r="V92" s="33"/>
      <c r="W92" s="80"/>
      <c r="X92" s="34"/>
      <c r="Y92" s="34"/>
      <c r="Z92" s="35"/>
      <c r="AA92" s="35"/>
      <c r="AB92" s="36"/>
      <c r="AC92" s="36"/>
    </row>
    <row r="93" spans="1:29" x14ac:dyDescent="0.25">
      <c r="A93" s="59"/>
      <c r="B93" s="59"/>
      <c r="C93" s="59"/>
      <c r="D93" s="61"/>
      <c r="E93" s="59"/>
      <c r="F93" s="59"/>
      <c r="G93" s="59"/>
      <c r="H93" s="59"/>
      <c r="I93" s="62"/>
      <c r="J93" s="62"/>
      <c r="K93" s="62"/>
      <c r="L93" s="62"/>
      <c r="M93" s="62"/>
      <c r="N93" s="45"/>
      <c r="O93" s="62"/>
      <c r="P93" s="62"/>
      <c r="Q93" s="62"/>
      <c r="R93" s="62"/>
      <c r="S93" s="63"/>
      <c r="T93" s="57"/>
      <c r="U93" s="58"/>
      <c r="V93" s="65"/>
      <c r="X93" s="34"/>
      <c r="Y93" s="34"/>
      <c r="Z93" s="35"/>
      <c r="AA93" s="35"/>
      <c r="AB93" s="36"/>
      <c r="AC93" s="36"/>
    </row>
    <row r="94" spans="1:29" x14ac:dyDescent="0.25">
      <c r="A94" s="68"/>
      <c r="B94" s="69"/>
      <c r="C94" s="69"/>
      <c r="D94" s="69"/>
      <c r="E94" s="69"/>
      <c r="F94" s="69"/>
      <c r="G94" s="69"/>
      <c r="H94" s="69"/>
      <c r="I94" s="31"/>
      <c r="J94" s="70"/>
      <c r="K94" s="70"/>
      <c r="L94" s="70"/>
      <c r="M94" s="70"/>
      <c r="N94" s="71"/>
      <c r="O94" s="70"/>
      <c r="P94" s="70"/>
      <c r="Q94" s="70"/>
      <c r="R94" s="70"/>
      <c r="S94" s="74"/>
      <c r="T94" s="57"/>
      <c r="U94" s="58"/>
      <c r="V94" s="33"/>
      <c r="X94" s="34"/>
      <c r="Y94" s="34"/>
      <c r="Z94" s="35"/>
      <c r="AA94" s="35"/>
      <c r="AB94" s="36"/>
      <c r="AC94" s="36"/>
    </row>
    <row r="95" spans="1:29" x14ac:dyDescent="0.25">
      <c r="A95" s="68"/>
      <c r="B95" s="69"/>
      <c r="C95" s="69"/>
      <c r="D95" s="69"/>
      <c r="E95" s="69"/>
      <c r="F95" s="69"/>
      <c r="G95" s="69"/>
      <c r="H95" s="69"/>
      <c r="I95" s="31"/>
      <c r="J95" s="70"/>
      <c r="K95" s="70"/>
      <c r="L95" s="70"/>
      <c r="M95" s="70"/>
      <c r="N95" s="71"/>
      <c r="O95" s="70"/>
      <c r="P95" s="70"/>
      <c r="Q95" s="70"/>
      <c r="R95" s="70"/>
      <c r="S95" s="74"/>
      <c r="T95" s="57"/>
      <c r="U95" s="58"/>
      <c r="V95" s="33"/>
      <c r="X95" s="34"/>
      <c r="Y95" s="34"/>
      <c r="Z95" s="35"/>
      <c r="AA95" s="35"/>
      <c r="AB95" s="36"/>
      <c r="AC95" s="36"/>
    </row>
    <row r="96" spans="1:29" x14ac:dyDescent="0.25">
      <c r="A96" s="68"/>
      <c r="B96" s="69"/>
      <c r="C96" s="69"/>
      <c r="D96" s="69"/>
      <c r="E96" s="69"/>
      <c r="F96" s="69"/>
      <c r="G96" s="69"/>
      <c r="H96" s="69"/>
      <c r="I96" s="31"/>
      <c r="J96" s="70"/>
      <c r="K96" s="70"/>
      <c r="L96" s="70"/>
      <c r="M96" s="70"/>
      <c r="N96" s="71"/>
      <c r="O96" s="70"/>
      <c r="P96" s="70"/>
      <c r="Q96" s="70"/>
      <c r="R96" s="70"/>
      <c r="S96" s="74"/>
      <c r="T96" s="57"/>
      <c r="U96" s="58"/>
      <c r="V96" s="33"/>
      <c r="X96" s="34"/>
      <c r="Y96" s="34"/>
      <c r="Z96" s="35"/>
      <c r="AA96" s="35"/>
      <c r="AB96" s="36"/>
      <c r="AC96" s="36"/>
    </row>
    <row r="97" spans="1:29" x14ac:dyDescent="0.25">
      <c r="A97" s="68"/>
      <c r="B97" s="69"/>
      <c r="C97" s="69"/>
      <c r="D97" s="69"/>
      <c r="E97" s="69"/>
      <c r="F97" s="69"/>
      <c r="G97" s="69"/>
      <c r="H97" s="69"/>
      <c r="I97" s="31"/>
      <c r="J97" s="70"/>
      <c r="K97" s="70"/>
      <c r="L97" s="70"/>
      <c r="M97" s="70"/>
      <c r="N97" s="71"/>
      <c r="O97" s="70"/>
      <c r="P97" s="70"/>
      <c r="Q97" s="70"/>
      <c r="R97" s="70"/>
      <c r="S97" s="74"/>
      <c r="T97" s="57"/>
      <c r="U97" s="58"/>
      <c r="V97" s="33"/>
      <c r="X97" s="34"/>
      <c r="Y97" s="34"/>
      <c r="Z97" s="35"/>
      <c r="AA97" s="35"/>
      <c r="AB97" s="36"/>
      <c r="AC97" s="36"/>
    </row>
    <row r="98" spans="1:29" x14ac:dyDescent="0.25">
      <c r="A98" s="68"/>
      <c r="B98" s="69"/>
      <c r="C98" s="69"/>
      <c r="D98" s="69"/>
      <c r="E98" s="69"/>
      <c r="F98" s="69"/>
      <c r="G98" s="69"/>
      <c r="H98" s="69"/>
      <c r="I98" s="31"/>
      <c r="J98" s="70"/>
      <c r="K98" s="70"/>
      <c r="L98" s="70"/>
      <c r="M98" s="70"/>
      <c r="N98" s="71"/>
      <c r="O98" s="70"/>
      <c r="P98" s="70"/>
      <c r="Q98" s="70"/>
      <c r="R98" s="70"/>
      <c r="S98" s="74"/>
      <c r="T98" s="57"/>
      <c r="U98" s="58"/>
      <c r="V98" s="33"/>
      <c r="X98" s="34"/>
      <c r="Y98" s="34"/>
      <c r="Z98" s="35"/>
      <c r="AA98" s="35"/>
      <c r="AB98" s="36"/>
      <c r="AC98" s="36"/>
    </row>
    <row r="99" spans="1:29" x14ac:dyDescent="0.25">
      <c r="A99" s="68"/>
      <c r="B99" s="69"/>
      <c r="C99" s="69"/>
      <c r="D99" s="69"/>
      <c r="E99" s="69"/>
      <c r="F99" s="69"/>
      <c r="G99" s="69"/>
      <c r="H99" s="69"/>
      <c r="I99" s="31"/>
      <c r="J99" s="70"/>
      <c r="K99" s="70"/>
      <c r="L99" s="70"/>
      <c r="M99" s="70"/>
      <c r="N99" s="71"/>
      <c r="O99" s="70"/>
      <c r="P99" s="70"/>
      <c r="Q99" s="70"/>
      <c r="R99" s="70"/>
      <c r="S99" s="74"/>
      <c r="T99" s="57"/>
      <c r="U99" s="58"/>
      <c r="V99" s="33"/>
      <c r="X99" s="34"/>
      <c r="Y99" s="34"/>
      <c r="Z99" s="35"/>
      <c r="AA99" s="35"/>
      <c r="AB99" s="36"/>
      <c r="AC99" s="36"/>
    </row>
    <row r="100" spans="1:29" x14ac:dyDescent="0.25">
      <c r="A100" s="68"/>
      <c r="B100" s="69"/>
      <c r="C100" s="69"/>
      <c r="D100" s="69"/>
      <c r="E100" s="69"/>
      <c r="F100" s="69"/>
      <c r="G100" s="69"/>
      <c r="H100" s="69"/>
      <c r="I100" s="31"/>
      <c r="J100" s="70"/>
      <c r="K100" s="70"/>
      <c r="L100" s="70"/>
      <c r="M100" s="70"/>
      <c r="N100" s="82"/>
      <c r="O100" s="70"/>
      <c r="P100" s="70"/>
      <c r="Q100" s="70"/>
      <c r="R100" s="70"/>
      <c r="S100" s="74"/>
      <c r="T100" s="57"/>
      <c r="U100" s="58"/>
      <c r="V100" s="33"/>
      <c r="X100" s="34"/>
      <c r="Y100" s="34"/>
      <c r="Z100" s="35"/>
      <c r="AA100" s="35"/>
      <c r="AB100" s="36"/>
      <c r="AC100" s="36"/>
    </row>
    <row r="101" spans="1:29" x14ac:dyDescent="0.25">
      <c r="A101" s="68"/>
      <c r="B101" s="69"/>
      <c r="C101" s="69"/>
      <c r="D101" s="69"/>
      <c r="E101" s="69"/>
      <c r="F101" s="69"/>
      <c r="G101" s="69"/>
      <c r="H101" s="69"/>
      <c r="I101" s="31"/>
      <c r="J101" s="70"/>
      <c r="K101" s="70"/>
      <c r="L101" s="70"/>
      <c r="M101" s="70"/>
      <c r="N101" s="71"/>
      <c r="O101" s="70"/>
      <c r="P101" s="70"/>
      <c r="Q101" s="70"/>
      <c r="R101" s="70"/>
      <c r="S101" s="74"/>
      <c r="T101" s="57"/>
      <c r="U101" s="58"/>
      <c r="V101" s="33"/>
      <c r="X101" s="34"/>
      <c r="Y101" s="34"/>
      <c r="Z101" s="35"/>
      <c r="AA101" s="35"/>
      <c r="AB101" s="36"/>
      <c r="AC101" s="36"/>
    </row>
    <row r="102" spans="1:29" x14ac:dyDescent="0.25">
      <c r="A102" s="68"/>
      <c r="B102" s="69"/>
      <c r="C102" s="69"/>
      <c r="D102" s="69"/>
      <c r="E102" s="69"/>
      <c r="F102" s="69"/>
      <c r="G102" s="69"/>
      <c r="H102" s="69"/>
      <c r="I102" s="31"/>
      <c r="J102" s="70"/>
      <c r="K102" s="70"/>
      <c r="L102" s="70"/>
      <c r="M102" s="70"/>
      <c r="N102" s="71"/>
      <c r="O102" s="70"/>
      <c r="P102" s="70"/>
      <c r="Q102" s="70"/>
      <c r="R102" s="70"/>
      <c r="S102" s="74"/>
      <c r="T102" s="57"/>
      <c r="U102" s="58"/>
      <c r="V102" s="33"/>
      <c r="X102" s="34"/>
      <c r="Y102" s="34"/>
      <c r="Z102" s="35"/>
      <c r="AA102" s="35"/>
      <c r="AB102" s="36"/>
      <c r="AC102" s="36"/>
    </row>
    <row r="103" spans="1:29" x14ac:dyDescent="0.25">
      <c r="A103" s="59"/>
      <c r="B103" s="59"/>
      <c r="C103" s="59"/>
      <c r="D103" s="61"/>
      <c r="E103" s="59"/>
      <c r="F103" s="59"/>
      <c r="G103" s="59"/>
      <c r="H103" s="59"/>
      <c r="I103" s="62"/>
      <c r="J103" s="62"/>
      <c r="K103" s="62"/>
      <c r="L103" s="62"/>
      <c r="M103" s="62"/>
      <c r="N103" s="45"/>
      <c r="O103" s="62"/>
      <c r="P103" s="62"/>
      <c r="Q103" s="62"/>
      <c r="R103" s="62"/>
      <c r="S103" s="63"/>
      <c r="T103" s="57"/>
      <c r="U103" s="58"/>
      <c r="V103" s="65"/>
      <c r="X103" s="34"/>
      <c r="Y103" s="34"/>
      <c r="Z103" s="35"/>
      <c r="AA103" s="35"/>
      <c r="AB103" s="36"/>
      <c r="AC103" s="36"/>
    </row>
    <row r="104" spans="1:29" s="37" customFormat="1" x14ac:dyDescent="0.25">
      <c r="A104" s="35"/>
      <c r="B104" s="29"/>
      <c r="C104" s="29"/>
      <c r="D104" s="29"/>
      <c r="E104" s="29"/>
      <c r="F104" s="29"/>
      <c r="G104" s="29"/>
      <c r="H104" s="29"/>
      <c r="I104" s="31"/>
      <c r="J104" s="31"/>
      <c r="K104" s="31"/>
      <c r="L104" s="31"/>
      <c r="M104" s="31"/>
      <c r="N104" s="30"/>
      <c r="O104" s="31"/>
      <c r="P104" s="31"/>
      <c r="Q104" s="31"/>
      <c r="R104" s="31"/>
      <c r="S104" s="83"/>
      <c r="T104" s="57"/>
      <c r="U104" s="58"/>
      <c r="V104" s="33"/>
      <c r="W104" s="35"/>
      <c r="X104" s="34"/>
      <c r="Y104" s="34"/>
      <c r="Z104" s="35"/>
      <c r="AA104" s="35"/>
      <c r="AB104" s="36"/>
      <c r="AC104" s="36"/>
    </row>
    <row r="105" spans="1:29" s="37" customFormat="1" x14ac:dyDescent="0.25">
      <c r="A105" s="35"/>
      <c r="B105" s="29"/>
      <c r="C105" s="29"/>
      <c r="D105" s="29"/>
      <c r="E105" s="29"/>
      <c r="F105" s="29"/>
      <c r="G105" s="29"/>
      <c r="H105" s="29"/>
      <c r="I105" s="31"/>
      <c r="J105" s="31"/>
      <c r="K105" s="31"/>
      <c r="L105" s="31"/>
      <c r="M105" s="31"/>
      <c r="N105" s="30"/>
      <c r="O105" s="31"/>
      <c r="P105" s="31"/>
      <c r="Q105" s="31"/>
      <c r="R105" s="31"/>
      <c r="S105" s="83"/>
      <c r="T105" s="57"/>
      <c r="U105" s="58"/>
      <c r="V105" s="33"/>
      <c r="W105" s="35"/>
      <c r="X105" s="34"/>
      <c r="Y105" s="34"/>
      <c r="Z105" s="35"/>
      <c r="AA105" s="35"/>
      <c r="AB105" s="36"/>
      <c r="AC105" s="36"/>
    </row>
    <row r="106" spans="1:29" s="37" customFormat="1" x14ac:dyDescent="0.25">
      <c r="A106" s="35"/>
      <c r="B106" s="29"/>
      <c r="C106" s="29"/>
      <c r="D106" s="29"/>
      <c r="E106" s="29"/>
      <c r="F106" s="29"/>
      <c r="G106" s="29"/>
      <c r="H106" s="29"/>
      <c r="I106" s="31"/>
      <c r="J106" s="31"/>
      <c r="K106" s="31"/>
      <c r="L106" s="31"/>
      <c r="M106" s="31"/>
      <c r="N106" s="30"/>
      <c r="O106" s="31"/>
      <c r="P106" s="31"/>
      <c r="Q106" s="31"/>
      <c r="R106" s="31"/>
      <c r="S106" s="83"/>
      <c r="T106" s="57"/>
      <c r="U106" s="58"/>
      <c r="V106" s="33"/>
      <c r="W106" s="35"/>
      <c r="X106" s="34"/>
      <c r="Y106" s="34"/>
      <c r="Z106" s="35"/>
      <c r="AA106" s="35"/>
      <c r="AB106" s="36"/>
      <c r="AC106" s="36"/>
    </row>
    <row r="107" spans="1:29" s="37" customFormat="1" x14ac:dyDescent="0.25">
      <c r="A107" s="35"/>
      <c r="B107" s="29"/>
      <c r="C107" s="29"/>
      <c r="D107" s="29"/>
      <c r="E107" s="29"/>
      <c r="F107" s="29"/>
      <c r="G107" s="29"/>
      <c r="H107" s="29"/>
      <c r="I107" s="31"/>
      <c r="J107" s="31"/>
      <c r="K107" s="31"/>
      <c r="L107" s="31"/>
      <c r="M107" s="31"/>
      <c r="N107" s="30"/>
      <c r="O107" s="31"/>
      <c r="P107" s="31"/>
      <c r="Q107" s="31"/>
      <c r="R107" s="31"/>
      <c r="S107" s="83"/>
      <c r="T107" s="57"/>
      <c r="U107" s="58"/>
      <c r="V107" s="33"/>
      <c r="W107" s="35"/>
      <c r="X107" s="34"/>
      <c r="Y107" s="34"/>
      <c r="Z107" s="35"/>
      <c r="AA107" s="35"/>
      <c r="AB107" s="36"/>
      <c r="AC107" s="36"/>
    </row>
    <row r="108" spans="1:29" s="37" customFormat="1" x14ac:dyDescent="0.25">
      <c r="A108" s="35"/>
      <c r="B108" s="29"/>
      <c r="C108" s="29"/>
      <c r="D108" s="29"/>
      <c r="E108" s="29"/>
      <c r="F108" s="29"/>
      <c r="G108" s="29"/>
      <c r="H108" s="29"/>
      <c r="I108" s="31"/>
      <c r="J108" s="31"/>
      <c r="K108" s="31"/>
      <c r="L108" s="31"/>
      <c r="M108" s="31"/>
      <c r="N108" s="30"/>
      <c r="O108" s="31"/>
      <c r="P108" s="31"/>
      <c r="Q108" s="31"/>
      <c r="R108" s="31"/>
      <c r="S108" s="83"/>
      <c r="T108" s="57"/>
      <c r="U108" s="58"/>
      <c r="V108" s="33"/>
      <c r="W108" s="35"/>
      <c r="X108" s="34"/>
      <c r="Y108" s="34"/>
      <c r="Z108" s="35"/>
      <c r="AA108" s="35"/>
      <c r="AB108" s="36"/>
      <c r="AC108" s="36"/>
    </row>
    <row r="109" spans="1:29" s="37" customFormat="1" x14ac:dyDescent="0.25">
      <c r="A109" s="35"/>
      <c r="B109" s="29"/>
      <c r="C109" s="29"/>
      <c r="D109" s="29"/>
      <c r="E109" s="29"/>
      <c r="F109" s="29"/>
      <c r="G109" s="29"/>
      <c r="H109" s="29"/>
      <c r="I109" s="31"/>
      <c r="J109" s="31"/>
      <c r="K109" s="31"/>
      <c r="L109" s="31"/>
      <c r="M109" s="31"/>
      <c r="N109" s="30"/>
      <c r="O109" s="31"/>
      <c r="P109" s="31"/>
      <c r="Q109" s="31"/>
      <c r="R109" s="31"/>
      <c r="S109" s="83"/>
      <c r="T109" s="57"/>
      <c r="U109" s="58"/>
      <c r="V109" s="33"/>
      <c r="W109" s="35"/>
      <c r="X109" s="34"/>
      <c r="Y109" s="34"/>
      <c r="Z109" s="35"/>
      <c r="AA109" s="35"/>
      <c r="AB109" s="36"/>
      <c r="AC109" s="36"/>
    </row>
    <row r="110" spans="1:29" s="37" customFormat="1" x14ac:dyDescent="0.25">
      <c r="A110" s="35"/>
      <c r="B110" s="29"/>
      <c r="C110" s="29"/>
      <c r="D110" s="29"/>
      <c r="E110" s="29"/>
      <c r="F110" s="29"/>
      <c r="G110" s="29"/>
      <c r="H110" s="29"/>
      <c r="I110" s="31"/>
      <c r="J110" s="31"/>
      <c r="K110" s="31"/>
      <c r="L110" s="31"/>
      <c r="M110" s="31"/>
      <c r="N110" s="30"/>
      <c r="O110" s="31"/>
      <c r="P110" s="31"/>
      <c r="Q110" s="31"/>
      <c r="R110" s="31"/>
      <c r="S110" s="83"/>
      <c r="T110" s="57"/>
      <c r="U110" s="58"/>
      <c r="V110" s="33"/>
      <c r="W110" s="35"/>
      <c r="X110" s="34"/>
      <c r="Y110" s="34"/>
      <c r="Z110" s="35"/>
      <c r="AA110" s="35"/>
      <c r="AB110" s="36"/>
      <c r="AC110" s="36"/>
    </row>
    <row r="111" spans="1:29" s="37" customFormat="1" x14ac:dyDescent="0.25">
      <c r="A111" s="35"/>
      <c r="B111" s="29"/>
      <c r="C111" s="29"/>
      <c r="D111" s="29"/>
      <c r="E111" s="29"/>
      <c r="F111" s="29"/>
      <c r="G111" s="29"/>
      <c r="H111" s="29"/>
      <c r="I111" s="31"/>
      <c r="J111" s="31"/>
      <c r="K111" s="31"/>
      <c r="L111" s="31"/>
      <c r="M111" s="31"/>
      <c r="N111" s="30"/>
      <c r="O111" s="31"/>
      <c r="P111" s="31"/>
      <c r="Q111" s="31"/>
      <c r="R111" s="31"/>
      <c r="S111" s="83"/>
      <c r="T111" s="57"/>
      <c r="U111" s="58"/>
      <c r="V111" s="33"/>
      <c r="W111" s="35"/>
      <c r="X111" s="34"/>
      <c r="Y111" s="34"/>
      <c r="Z111" s="35"/>
      <c r="AA111" s="35"/>
      <c r="AB111" s="36"/>
      <c r="AC111" s="36"/>
    </row>
    <row r="112" spans="1:29" s="37" customFormat="1" x14ac:dyDescent="0.25">
      <c r="A112" s="35"/>
      <c r="B112" s="29"/>
      <c r="C112" s="29"/>
      <c r="D112" s="29"/>
      <c r="E112" s="29"/>
      <c r="F112" s="29"/>
      <c r="G112" s="29"/>
      <c r="H112" s="29"/>
      <c r="I112" s="31"/>
      <c r="J112" s="31"/>
      <c r="K112" s="31"/>
      <c r="L112" s="31"/>
      <c r="M112" s="31"/>
      <c r="N112" s="30"/>
      <c r="O112" s="31"/>
      <c r="P112" s="31"/>
      <c r="Q112" s="31"/>
      <c r="R112" s="31"/>
      <c r="S112" s="83"/>
      <c r="T112" s="57"/>
      <c r="U112" s="58"/>
      <c r="V112" s="33"/>
      <c r="W112" s="35"/>
      <c r="X112" s="34"/>
      <c r="Y112" s="34"/>
      <c r="Z112" s="35"/>
      <c r="AA112" s="35"/>
      <c r="AB112" s="36"/>
      <c r="AC112" s="36"/>
    </row>
    <row r="113" spans="1:29" s="37" customFormat="1" x14ac:dyDescent="0.25">
      <c r="A113" s="35"/>
      <c r="B113" s="29"/>
      <c r="C113" s="29"/>
      <c r="D113" s="29"/>
      <c r="E113" s="29"/>
      <c r="F113" s="29"/>
      <c r="G113" s="29"/>
      <c r="H113" s="29"/>
      <c r="I113" s="31"/>
      <c r="J113" s="31"/>
      <c r="K113" s="31"/>
      <c r="L113" s="31"/>
      <c r="M113" s="31"/>
      <c r="N113" s="30"/>
      <c r="O113" s="31"/>
      <c r="P113" s="31"/>
      <c r="Q113" s="31"/>
      <c r="R113" s="31"/>
      <c r="S113" s="83"/>
      <c r="T113" s="57"/>
      <c r="U113" s="58"/>
      <c r="V113" s="33"/>
      <c r="W113" s="35"/>
      <c r="X113" s="34"/>
      <c r="Y113" s="34"/>
      <c r="Z113" s="35"/>
      <c r="AA113" s="35"/>
      <c r="AB113" s="36"/>
      <c r="AC113" s="36"/>
    </row>
    <row r="114" spans="1:29" s="37" customFormat="1" x14ac:dyDescent="0.25">
      <c r="A114" s="35"/>
      <c r="B114" s="29"/>
      <c r="C114" s="29"/>
      <c r="D114" s="29"/>
      <c r="E114" s="29"/>
      <c r="F114" s="29"/>
      <c r="G114" s="29"/>
      <c r="H114" s="29"/>
      <c r="I114" s="31"/>
      <c r="J114" s="31"/>
      <c r="K114" s="31"/>
      <c r="L114" s="31"/>
      <c r="M114" s="31"/>
      <c r="N114" s="30"/>
      <c r="O114" s="31"/>
      <c r="P114" s="31"/>
      <c r="Q114" s="31"/>
      <c r="R114" s="31"/>
      <c r="S114" s="83"/>
      <c r="T114" s="57"/>
      <c r="U114" s="58"/>
      <c r="V114" s="33"/>
      <c r="W114" s="35"/>
      <c r="X114" s="34"/>
      <c r="Y114" s="34"/>
      <c r="Z114" s="35"/>
      <c r="AA114" s="35"/>
      <c r="AB114" s="36"/>
      <c r="AC114" s="36"/>
    </row>
    <row r="115" spans="1:29" s="37" customFormat="1" x14ac:dyDescent="0.25">
      <c r="A115" s="35"/>
      <c r="B115" s="29"/>
      <c r="C115" s="29"/>
      <c r="D115" s="29"/>
      <c r="E115" s="29"/>
      <c r="F115" s="29"/>
      <c r="G115" s="29"/>
      <c r="H115" s="29"/>
      <c r="I115" s="31"/>
      <c r="J115" s="31"/>
      <c r="K115" s="31"/>
      <c r="L115" s="31"/>
      <c r="M115" s="31"/>
      <c r="N115" s="30"/>
      <c r="O115" s="31"/>
      <c r="P115" s="31"/>
      <c r="Q115" s="31"/>
      <c r="R115" s="31"/>
      <c r="S115" s="83"/>
      <c r="T115" s="57"/>
      <c r="U115" s="58"/>
      <c r="V115" s="33"/>
      <c r="W115" s="35"/>
      <c r="X115" s="34"/>
      <c r="Y115" s="34"/>
      <c r="Z115" s="35"/>
      <c r="AA115" s="35"/>
      <c r="AB115" s="36"/>
      <c r="AC115" s="36"/>
    </row>
    <row r="116" spans="1:29" s="37" customFormat="1" x14ac:dyDescent="0.25">
      <c r="A116" s="35"/>
      <c r="B116" s="29"/>
      <c r="C116" s="29"/>
      <c r="D116" s="29"/>
      <c r="E116" s="29"/>
      <c r="F116" s="29"/>
      <c r="G116" s="29"/>
      <c r="H116" s="29"/>
      <c r="I116" s="31"/>
      <c r="J116" s="31"/>
      <c r="K116" s="31"/>
      <c r="L116" s="31"/>
      <c r="M116" s="31"/>
      <c r="N116" s="30"/>
      <c r="O116" s="31"/>
      <c r="P116" s="31"/>
      <c r="Q116" s="31"/>
      <c r="R116" s="31"/>
      <c r="S116" s="83"/>
      <c r="T116" s="57"/>
      <c r="U116" s="58"/>
      <c r="V116" s="33"/>
      <c r="W116" s="35"/>
      <c r="X116" s="34"/>
      <c r="Y116" s="34"/>
      <c r="Z116" s="35"/>
      <c r="AA116" s="35"/>
      <c r="AB116" s="36"/>
      <c r="AC116" s="36"/>
    </row>
    <row r="117" spans="1:29" s="37" customFormat="1" x14ac:dyDescent="0.25">
      <c r="A117" s="35"/>
      <c r="B117" s="29"/>
      <c r="C117" s="29"/>
      <c r="D117" s="29"/>
      <c r="E117" s="29"/>
      <c r="F117" s="29"/>
      <c r="G117" s="29"/>
      <c r="H117" s="29"/>
      <c r="I117" s="31"/>
      <c r="J117" s="31"/>
      <c r="K117" s="31"/>
      <c r="L117" s="31"/>
      <c r="M117" s="31"/>
      <c r="N117" s="30"/>
      <c r="O117" s="31"/>
      <c r="P117" s="31"/>
      <c r="Q117" s="31"/>
      <c r="R117" s="31"/>
      <c r="S117" s="83"/>
      <c r="T117" s="57"/>
      <c r="U117" s="58"/>
      <c r="V117" s="33"/>
      <c r="W117" s="35"/>
      <c r="X117" s="34"/>
      <c r="Y117" s="34"/>
      <c r="Z117" s="35"/>
      <c r="AA117" s="35"/>
      <c r="AB117" s="36"/>
      <c r="AC117" s="36"/>
    </row>
    <row r="118" spans="1:29" s="37" customFormat="1" x14ac:dyDescent="0.25">
      <c r="A118" s="35"/>
      <c r="B118" s="29"/>
      <c r="C118" s="29"/>
      <c r="D118" s="29"/>
      <c r="E118" s="29"/>
      <c r="F118" s="29"/>
      <c r="G118" s="29"/>
      <c r="H118" s="29"/>
      <c r="I118" s="31"/>
      <c r="J118" s="31"/>
      <c r="K118" s="31"/>
      <c r="L118" s="31"/>
      <c r="M118" s="31"/>
      <c r="N118" s="30"/>
      <c r="O118" s="31"/>
      <c r="P118" s="31"/>
      <c r="Q118" s="31"/>
      <c r="R118" s="31"/>
      <c r="S118" s="83"/>
      <c r="T118" s="57"/>
      <c r="U118" s="58"/>
      <c r="V118" s="33"/>
      <c r="W118" s="35"/>
      <c r="X118" s="34"/>
      <c r="Y118" s="34"/>
      <c r="Z118" s="35"/>
      <c r="AA118" s="35"/>
      <c r="AB118" s="36"/>
      <c r="AC118" s="36"/>
    </row>
    <row r="119" spans="1:29" s="37" customFormat="1" x14ac:dyDescent="0.25">
      <c r="A119" s="35"/>
      <c r="B119" s="29"/>
      <c r="C119" s="29"/>
      <c r="D119" s="29"/>
      <c r="E119" s="29"/>
      <c r="F119" s="29"/>
      <c r="G119" s="29"/>
      <c r="H119" s="29"/>
      <c r="I119" s="31"/>
      <c r="J119" s="31"/>
      <c r="K119" s="31"/>
      <c r="L119" s="31"/>
      <c r="M119" s="31"/>
      <c r="N119" s="30"/>
      <c r="O119" s="31"/>
      <c r="P119" s="31"/>
      <c r="Q119" s="31"/>
      <c r="R119" s="31"/>
      <c r="S119" s="83"/>
      <c r="T119" s="57"/>
      <c r="U119" s="58"/>
      <c r="V119" s="33"/>
      <c r="W119" s="35"/>
      <c r="X119" s="34"/>
      <c r="Y119" s="34"/>
      <c r="Z119" s="35"/>
      <c r="AA119" s="35"/>
      <c r="AB119" s="36"/>
      <c r="AC119" s="36"/>
    </row>
    <row r="120" spans="1:29" s="37" customFormat="1" x14ac:dyDescent="0.25">
      <c r="A120" s="35"/>
      <c r="B120" s="29"/>
      <c r="C120" s="29"/>
      <c r="D120" s="29"/>
      <c r="E120" s="29"/>
      <c r="F120" s="29"/>
      <c r="G120" s="29"/>
      <c r="H120" s="29"/>
      <c r="I120" s="31"/>
      <c r="J120" s="31"/>
      <c r="K120" s="31"/>
      <c r="L120" s="31"/>
      <c r="M120" s="31"/>
      <c r="N120" s="30"/>
      <c r="O120" s="31"/>
      <c r="P120" s="31"/>
      <c r="Q120" s="31"/>
      <c r="R120" s="31"/>
      <c r="S120" s="83"/>
      <c r="T120" s="57"/>
      <c r="U120" s="58"/>
      <c r="V120" s="33"/>
      <c r="W120" s="35"/>
      <c r="X120" s="34"/>
      <c r="Y120" s="34"/>
      <c r="Z120" s="35"/>
      <c r="AA120" s="35"/>
      <c r="AB120" s="36"/>
      <c r="AC120" s="36"/>
    </row>
    <row r="121" spans="1:29" s="37" customFormat="1" x14ac:dyDescent="0.25">
      <c r="A121" s="35"/>
      <c r="B121" s="29"/>
      <c r="C121" s="29"/>
      <c r="D121" s="29"/>
      <c r="E121" s="29"/>
      <c r="F121" s="29"/>
      <c r="G121" s="29"/>
      <c r="H121" s="29"/>
      <c r="I121" s="31"/>
      <c r="J121" s="31"/>
      <c r="K121" s="31"/>
      <c r="L121" s="31"/>
      <c r="M121" s="31"/>
      <c r="N121" s="30"/>
      <c r="O121" s="31"/>
      <c r="P121" s="31"/>
      <c r="Q121" s="31"/>
      <c r="R121" s="31"/>
      <c r="S121" s="83"/>
      <c r="T121" s="57"/>
      <c r="U121" s="58"/>
      <c r="V121" s="33"/>
      <c r="W121" s="35"/>
      <c r="X121" s="34"/>
      <c r="Y121" s="34"/>
      <c r="Z121" s="35"/>
      <c r="AA121" s="35"/>
      <c r="AB121" s="36"/>
      <c r="AC121" s="36"/>
    </row>
    <row r="122" spans="1:29" s="37" customFormat="1" x14ac:dyDescent="0.25">
      <c r="A122" s="35"/>
      <c r="B122" s="29"/>
      <c r="C122" s="29"/>
      <c r="D122" s="29"/>
      <c r="E122" s="29"/>
      <c r="F122" s="29"/>
      <c r="G122" s="29"/>
      <c r="H122" s="29"/>
      <c r="I122" s="31"/>
      <c r="J122" s="31"/>
      <c r="K122" s="31"/>
      <c r="L122" s="31"/>
      <c r="M122" s="31"/>
      <c r="N122" s="30"/>
      <c r="O122" s="31"/>
      <c r="P122" s="31"/>
      <c r="Q122" s="31"/>
      <c r="R122" s="31"/>
      <c r="S122" s="83"/>
      <c r="T122" s="57"/>
      <c r="U122" s="58"/>
      <c r="V122" s="33"/>
      <c r="W122" s="35"/>
      <c r="X122" s="34"/>
      <c r="Y122" s="34"/>
      <c r="Z122" s="35"/>
      <c r="AA122" s="35"/>
      <c r="AB122" s="36"/>
      <c r="AC122" s="36"/>
    </row>
    <row r="123" spans="1:29" s="37" customFormat="1" x14ac:dyDescent="0.25">
      <c r="A123" s="35"/>
      <c r="B123" s="29"/>
      <c r="C123" s="29"/>
      <c r="D123" s="29"/>
      <c r="E123" s="29"/>
      <c r="F123" s="29"/>
      <c r="G123" s="29"/>
      <c r="H123" s="29"/>
      <c r="I123" s="31"/>
      <c r="J123" s="31"/>
      <c r="K123" s="31"/>
      <c r="L123" s="31"/>
      <c r="M123" s="31"/>
      <c r="N123" s="30"/>
      <c r="O123" s="31"/>
      <c r="P123" s="31"/>
      <c r="Q123" s="31"/>
      <c r="R123" s="31"/>
      <c r="S123" s="83"/>
      <c r="T123" s="57"/>
      <c r="U123" s="58"/>
      <c r="V123" s="33"/>
      <c r="W123" s="35"/>
      <c r="X123" s="34"/>
      <c r="Y123" s="34"/>
      <c r="Z123" s="35"/>
      <c r="AA123" s="35"/>
      <c r="AB123" s="36"/>
      <c r="AC123" s="36"/>
    </row>
    <row r="124" spans="1:29" s="37" customFormat="1" x14ac:dyDescent="0.25">
      <c r="A124" s="35"/>
      <c r="B124" s="29"/>
      <c r="C124" s="29"/>
      <c r="D124" s="29"/>
      <c r="E124" s="29"/>
      <c r="F124" s="29"/>
      <c r="G124" s="29"/>
      <c r="H124" s="29"/>
      <c r="I124" s="31"/>
      <c r="J124" s="31"/>
      <c r="K124" s="31"/>
      <c r="L124" s="31"/>
      <c r="M124" s="31"/>
      <c r="N124" s="30"/>
      <c r="O124" s="31"/>
      <c r="P124" s="31"/>
      <c r="Q124" s="31"/>
      <c r="R124" s="31"/>
      <c r="S124" s="83"/>
      <c r="T124" s="57"/>
      <c r="U124" s="58"/>
      <c r="V124" s="33"/>
      <c r="W124" s="35"/>
      <c r="X124" s="34"/>
      <c r="Y124" s="34"/>
      <c r="Z124" s="35"/>
      <c r="AA124" s="35"/>
      <c r="AB124" s="36"/>
      <c r="AC124" s="36"/>
    </row>
    <row r="125" spans="1:29" s="37" customFormat="1" x14ac:dyDescent="0.25">
      <c r="A125" s="35"/>
      <c r="B125" s="29"/>
      <c r="C125" s="29"/>
      <c r="D125" s="29"/>
      <c r="E125" s="29"/>
      <c r="F125" s="29"/>
      <c r="G125" s="29"/>
      <c r="H125" s="29"/>
      <c r="I125" s="31"/>
      <c r="J125" s="31"/>
      <c r="K125" s="31"/>
      <c r="L125" s="31"/>
      <c r="M125" s="31"/>
      <c r="N125" s="30"/>
      <c r="O125" s="31"/>
      <c r="P125" s="31"/>
      <c r="Q125" s="31"/>
      <c r="R125" s="31"/>
      <c r="S125" s="83"/>
      <c r="T125" s="57"/>
      <c r="U125" s="58"/>
      <c r="V125" s="33"/>
      <c r="W125" s="35"/>
      <c r="X125" s="34"/>
      <c r="Y125" s="34"/>
      <c r="Z125" s="35"/>
      <c r="AA125" s="35"/>
      <c r="AB125" s="36"/>
      <c r="AC125" s="36"/>
    </row>
    <row r="126" spans="1:29" s="37" customFormat="1" x14ac:dyDescent="0.25">
      <c r="A126" s="35"/>
      <c r="B126" s="29"/>
      <c r="C126" s="29"/>
      <c r="D126" s="29"/>
      <c r="E126" s="29"/>
      <c r="F126" s="29"/>
      <c r="G126" s="29"/>
      <c r="H126" s="29"/>
      <c r="I126" s="31"/>
      <c r="J126" s="31"/>
      <c r="K126" s="31"/>
      <c r="L126" s="31"/>
      <c r="M126" s="31"/>
      <c r="N126" s="30"/>
      <c r="O126" s="31"/>
      <c r="P126" s="31"/>
      <c r="Q126" s="31"/>
      <c r="R126" s="31"/>
      <c r="S126" s="83"/>
      <c r="T126" s="57"/>
      <c r="U126" s="58"/>
      <c r="V126" s="33"/>
      <c r="W126" s="35"/>
      <c r="X126" s="34"/>
      <c r="Y126" s="34"/>
      <c r="Z126" s="35"/>
      <c r="AA126" s="35"/>
      <c r="AB126" s="36"/>
      <c r="AC126" s="36"/>
    </row>
    <row r="127" spans="1:29" s="37" customFormat="1" x14ac:dyDescent="0.25">
      <c r="A127" s="35"/>
      <c r="B127" s="29"/>
      <c r="C127" s="29"/>
      <c r="D127" s="29"/>
      <c r="E127" s="29"/>
      <c r="F127" s="29"/>
      <c r="G127" s="29"/>
      <c r="H127" s="29"/>
      <c r="I127" s="31"/>
      <c r="J127" s="31"/>
      <c r="K127" s="31"/>
      <c r="L127" s="31"/>
      <c r="M127" s="31"/>
      <c r="N127" s="30"/>
      <c r="O127" s="31"/>
      <c r="P127" s="31"/>
      <c r="Q127" s="31"/>
      <c r="R127" s="31"/>
      <c r="S127" s="83"/>
      <c r="T127" s="57"/>
      <c r="U127" s="58"/>
      <c r="V127" s="33"/>
      <c r="W127" s="35"/>
      <c r="X127" s="34"/>
      <c r="Y127" s="34"/>
      <c r="Z127" s="35"/>
      <c r="AA127" s="35"/>
      <c r="AB127" s="36"/>
      <c r="AC127" s="36"/>
    </row>
    <row r="128" spans="1:29" s="37" customFormat="1" x14ac:dyDescent="0.25">
      <c r="A128" s="35"/>
      <c r="B128" s="29"/>
      <c r="C128" s="29"/>
      <c r="D128" s="29"/>
      <c r="E128" s="29"/>
      <c r="F128" s="29"/>
      <c r="G128" s="29"/>
      <c r="H128" s="29"/>
      <c r="I128" s="31"/>
      <c r="J128" s="31"/>
      <c r="K128" s="31"/>
      <c r="L128" s="31"/>
      <c r="M128" s="31"/>
      <c r="N128" s="30"/>
      <c r="O128" s="31"/>
      <c r="P128" s="31"/>
      <c r="Q128" s="31"/>
      <c r="R128" s="31"/>
      <c r="S128" s="83"/>
      <c r="T128" s="57"/>
      <c r="U128" s="58"/>
      <c r="V128" s="33"/>
      <c r="W128" s="35"/>
      <c r="X128" s="34"/>
      <c r="Y128" s="34"/>
      <c r="Z128" s="35"/>
      <c r="AA128" s="35"/>
      <c r="AB128" s="36"/>
      <c r="AC128" s="36"/>
    </row>
    <row r="129" spans="1:29" x14ac:dyDescent="0.25">
      <c r="A129" s="59"/>
      <c r="B129" s="59"/>
      <c r="C129" s="59"/>
      <c r="D129" s="61"/>
      <c r="E129" s="59"/>
      <c r="F129" s="59"/>
      <c r="G129" s="59"/>
      <c r="H129" s="59"/>
      <c r="I129" s="62"/>
      <c r="J129" s="62"/>
      <c r="K129" s="62"/>
      <c r="L129" s="62"/>
      <c r="M129" s="62"/>
      <c r="N129" s="45"/>
      <c r="O129" s="62"/>
      <c r="P129" s="62"/>
      <c r="Q129" s="62"/>
      <c r="R129" s="62"/>
      <c r="S129" s="63"/>
      <c r="T129" s="57"/>
      <c r="U129" s="58"/>
      <c r="V129" s="65"/>
      <c r="X129" s="34"/>
      <c r="Y129" s="34"/>
      <c r="Z129" s="35"/>
      <c r="AA129" s="35"/>
      <c r="AB129" s="36"/>
      <c r="AC129" s="36"/>
    </row>
    <row r="130" spans="1:29" x14ac:dyDescent="0.25">
      <c r="A130" s="35"/>
      <c r="B130" s="29"/>
      <c r="C130" s="29"/>
      <c r="D130" s="29"/>
      <c r="E130" s="29"/>
      <c r="F130" s="29"/>
      <c r="G130" s="29"/>
      <c r="H130" s="29"/>
      <c r="I130" s="31"/>
      <c r="J130" s="31"/>
      <c r="K130" s="31"/>
      <c r="L130" s="31"/>
      <c r="M130" s="31"/>
      <c r="N130" s="30"/>
      <c r="O130" s="31"/>
      <c r="P130" s="31"/>
      <c r="Q130" s="31"/>
      <c r="R130" s="31"/>
      <c r="S130" s="74"/>
      <c r="T130" s="57"/>
      <c r="U130" s="58"/>
      <c r="V130" s="33"/>
      <c r="X130" s="34"/>
      <c r="Y130" s="34"/>
      <c r="Z130" s="35"/>
      <c r="AA130" s="35"/>
      <c r="AB130" s="36"/>
      <c r="AC130" s="36"/>
    </row>
    <row r="131" spans="1:29" x14ac:dyDescent="0.25">
      <c r="A131" s="35"/>
      <c r="B131" s="29"/>
      <c r="C131" s="29"/>
      <c r="D131" s="29"/>
      <c r="E131" s="29"/>
      <c r="F131" s="29"/>
      <c r="G131" s="29"/>
      <c r="H131" s="29"/>
      <c r="I131" s="31"/>
      <c r="J131" s="31"/>
      <c r="K131" s="31"/>
      <c r="L131" s="31"/>
      <c r="M131" s="31"/>
      <c r="N131" s="30"/>
      <c r="O131" s="31"/>
      <c r="P131" s="31"/>
      <c r="Q131" s="31"/>
      <c r="R131" s="31"/>
      <c r="S131" s="74"/>
      <c r="T131" s="57"/>
      <c r="U131" s="58"/>
      <c r="V131" s="33"/>
      <c r="X131" s="34"/>
      <c r="Y131" s="34"/>
      <c r="Z131" s="35"/>
      <c r="AA131" s="35"/>
      <c r="AB131" s="36"/>
      <c r="AC131" s="36"/>
    </row>
    <row r="132" spans="1:29" x14ac:dyDescent="0.25">
      <c r="A132" s="35"/>
      <c r="B132" s="29"/>
      <c r="C132" s="29"/>
      <c r="D132" s="29"/>
      <c r="E132" s="29"/>
      <c r="F132" s="29"/>
      <c r="G132" s="29"/>
      <c r="H132" s="29"/>
      <c r="I132" s="31"/>
      <c r="J132" s="31"/>
      <c r="K132" s="31"/>
      <c r="L132" s="31"/>
      <c r="M132" s="31"/>
      <c r="N132" s="30"/>
      <c r="O132" s="31"/>
      <c r="P132" s="31"/>
      <c r="Q132" s="31"/>
      <c r="R132" s="31"/>
      <c r="S132" s="74"/>
      <c r="T132" s="57"/>
      <c r="U132" s="58"/>
      <c r="V132" s="33"/>
      <c r="X132" s="34"/>
      <c r="Y132" s="34"/>
      <c r="Z132" s="35"/>
      <c r="AA132" s="35"/>
      <c r="AB132" s="36"/>
      <c r="AC132" s="36"/>
    </row>
    <row r="133" spans="1:29" x14ac:dyDescent="0.25">
      <c r="A133" s="35"/>
      <c r="B133" s="29"/>
      <c r="C133" s="29"/>
      <c r="D133" s="29"/>
      <c r="E133" s="29"/>
      <c r="F133" s="29"/>
      <c r="G133" s="29"/>
      <c r="H133" s="29"/>
      <c r="I133" s="31"/>
      <c r="J133" s="31"/>
      <c r="K133" s="31"/>
      <c r="L133" s="31"/>
      <c r="M133" s="31"/>
      <c r="N133" s="30"/>
      <c r="O133" s="31"/>
      <c r="P133" s="31"/>
      <c r="Q133" s="31"/>
      <c r="R133" s="31"/>
      <c r="S133" s="74"/>
      <c r="T133" s="57"/>
      <c r="U133" s="58"/>
      <c r="V133" s="33"/>
      <c r="X133" s="34"/>
      <c r="Y133" s="34"/>
      <c r="Z133" s="35"/>
      <c r="AA133" s="35"/>
      <c r="AB133" s="36"/>
      <c r="AC133" s="36"/>
    </row>
    <row r="134" spans="1:29" x14ac:dyDescent="0.25">
      <c r="A134" s="59"/>
      <c r="B134" s="59"/>
      <c r="C134" s="59"/>
      <c r="D134" s="61"/>
      <c r="E134" s="59"/>
      <c r="F134" s="59"/>
      <c r="G134" s="59"/>
      <c r="H134" s="59"/>
      <c r="I134" s="62"/>
      <c r="J134" s="62"/>
      <c r="K134" s="62"/>
      <c r="L134" s="62"/>
      <c r="M134" s="62"/>
      <c r="N134" s="45"/>
      <c r="O134" s="62"/>
      <c r="P134" s="62"/>
      <c r="Q134" s="62"/>
      <c r="R134" s="62"/>
      <c r="S134" s="63"/>
      <c r="T134" s="57"/>
      <c r="U134" s="58"/>
      <c r="V134" s="65"/>
      <c r="X134" s="34"/>
      <c r="Y134" s="34"/>
      <c r="Z134" s="35"/>
      <c r="AA134" s="35"/>
      <c r="AB134" s="36"/>
      <c r="AC134" s="36"/>
    </row>
    <row r="135" spans="1:29" x14ac:dyDescent="0.25">
      <c r="A135" s="35"/>
      <c r="B135" s="29"/>
      <c r="C135" s="29"/>
      <c r="D135" s="29"/>
      <c r="E135" s="29"/>
      <c r="F135" s="29"/>
      <c r="G135" s="29"/>
      <c r="H135" s="29"/>
      <c r="I135" s="31"/>
      <c r="J135" s="31"/>
      <c r="K135" s="31"/>
      <c r="L135" s="31"/>
      <c r="M135" s="31"/>
      <c r="N135" s="30"/>
      <c r="O135" s="31"/>
      <c r="P135" s="31"/>
      <c r="Q135" s="31"/>
      <c r="R135" s="31"/>
      <c r="S135" s="74"/>
      <c r="T135" s="57"/>
      <c r="U135" s="58"/>
      <c r="V135" s="33"/>
      <c r="X135" s="34"/>
      <c r="Y135" s="34"/>
      <c r="Z135" s="35"/>
      <c r="AA135" s="35"/>
      <c r="AB135" s="36"/>
      <c r="AC135" s="36"/>
    </row>
    <row r="136" spans="1:29" x14ac:dyDescent="0.25">
      <c r="A136" s="59"/>
      <c r="B136" s="59"/>
      <c r="C136" s="59"/>
      <c r="D136" s="61"/>
      <c r="E136" s="59"/>
      <c r="F136" s="59"/>
      <c r="G136" s="59"/>
      <c r="H136" s="59"/>
      <c r="I136" s="62"/>
      <c r="J136" s="62"/>
      <c r="K136" s="62"/>
      <c r="L136" s="62"/>
      <c r="M136" s="62"/>
      <c r="N136" s="45"/>
      <c r="O136" s="62"/>
      <c r="P136" s="62"/>
      <c r="Q136" s="62"/>
      <c r="R136" s="62"/>
      <c r="S136" s="63"/>
      <c r="T136" s="57"/>
      <c r="U136" s="58"/>
      <c r="V136" s="65"/>
      <c r="X136" s="34"/>
      <c r="Y136" s="34"/>
      <c r="Z136" s="35"/>
      <c r="AA136" s="35"/>
      <c r="AB136" s="36"/>
      <c r="AC136" s="36"/>
    </row>
    <row r="137" spans="1:29" x14ac:dyDescent="0.25">
      <c r="A137" s="35"/>
      <c r="B137" s="29"/>
      <c r="C137" s="29"/>
      <c r="D137" s="29"/>
      <c r="E137" s="29"/>
      <c r="F137" s="29"/>
      <c r="G137" s="29"/>
      <c r="H137" s="29"/>
      <c r="I137" s="31"/>
      <c r="J137" s="31"/>
      <c r="K137" s="31"/>
      <c r="L137" s="31"/>
      <c r="M137" s="31"/>
      <c r="N137" s="30"/>
      <c r="O137" s="31"/>
      <c r="P137" s="31"/>
      <c r="Q137" s="31"/>
      <c r="R137" s="31"/>
      <c r="S137" s="74"/>
      <c r="T137" s="57"/>
      <c r="U137" s="58"/>
      <c r="V137" s="33"/>
      <c r="X137" s="34"/>
      <c r="Y137" s="34"/>
      <c r="Z137" s="35"/>
      <c r="AA137" s="35"/>
      <c r="AB137" s="36"/>
      <c r="AC137" s="36"/>
    </row>
    <row r="138" spans="1:29" x14ac:dyDescent="0.25">
      <c r="A138" s="35"/>
      <c r="B138" s="29"/>
      <c r="C138" s="29"/>
      <c r="D138" s="29"/>
      <c r="E138" s="29"/>
      <c r="F138" s="29"/>
      <c r="G138" s="29"/>
      <c r="H138" s="29"/>
      <c r="I138" s="31"/>
      <c r="J138" s="31"/>
      <c r="K138" s="31"/>
      <c r="L138" s="31"/>
      <c r="M138" s="31"/>
      <c r="N138" s="30"/>
      <c r="O138" s="31"/>
      <c r="P138" s="31"/>
      <c r="Q138" s="31"/>
      <c r="R138" s="31"/>
      <c r="S138" s="74"/>
      <c r="T138" s="57"/>
      <c r="U138" s="58"/>
      <c r="V138" s="33"/>
      <c r="X138" s="34"/>
      <c r="Y138" s="34"/>
      <c r="Z138" s="35"/>
      <c r="AA138" s="35"/>
      <c r="AB138" s="36"/>
      <c r="AC138" s="36"/>
    </row>
    <row r="139" spans="1:29" x14ac:dyDescent="0.25">
      <c r="A139" s="35"/>
      <c r="B139" s="29"/>
      <c r="C139" s="29"/>
      <c r="D139" s="29"/>
      <c r="E139" s="29"/>
      <c r="F139" s="29"/>
      <c r="G139" s="29"/>
      <c r="H139" s="29"/>
      <c r="I139" s="31"/>
      <c r="J139" s="31"/>
      <c r="K139" s="31"/>
      <c r="L139" s="31"/>
      <c r="M139" s="31"/>
      <c r="N139" s="30"/>
      <c r="O139" s="31"/>
      <c r="P139" s="31"/>
      <c r="Q139" s="31"/>
      <c r="R139" s="31"/>
      <c r="S139" s="74"/>
      <c r="T139" s="57"/>
      <c r="U139" s="58"/>
      <c r="V139" s="33"/>
      <c r="X139" s="34"/>
      <c r="Y139" s="34"/>
      <c r="Z139" s="35"/>
      <c r="AA139" s="35"/>
      <c r="AB139" s="36"/>
      <c r="AC139" s="36"/>
    </row>
    <row r="140" spans="1:29" x14ac:dyDescent="0.25">
      <c r="A140" s="35"/>
      <c r="B140" s="29"/>
      <c r="C140" s="29"/>
      <c r="D140" s="29"/>
      <c r="E140" s="29"/>
      <c r="F140" s="29"/>
      <c r="G140" s="29"/>
      <c r="H140" s="29"/>
      <c r="I140" s="31"/>
      <c r="J140" s="31"/>
      <c r="K140" s="31"/>
      <c r="L140" s="31"/>
      <c r="M140" s="31"/>
      <c r="N140" s="30"/>
      <c r="O140" s="31"/>
      <c r="P140" s="31"/>
      <c r="Q140" s="31"/>
      <c r="R140" s="31"/>
      <c r="S140" s="74"/>
      <c r="T140" s="57"/>
      <c r="U140" s="58"/>
      <c r="V140" s="33"/>
      <c r="X140" s="34"/>
      <c r="Y140" s="34"/>
      <c r="Z140" s="35"/>
      <c r="AA140" s="35"/>
      <c r="AB140" s="36"/>
      <c r="AC140" s="36"/>
    </row>
    <row r="141" spans="1:29" ht="105.75" customHeight="1" x14ac:dyDescent="0.25">
      <c r="A141" s="35"/>
      <c r="B141" s="29"/>
      <c r="C141" s="29"/>
      <c r="D141" s="29"/>
      <c r="E141" s="29"/>
      <c r="F141" s="29"/>
      <c r="G141" s="29"/>
      <c r="H141" s="29"/>
      <c r="I141" s="31"/>
      <c r="J141" s="31"/>
      <c r="K141" s="31"/>
      <c r="L141" s="31"/>
      <c r="M141" s="31"/>
      <c r="N141" s="30"/>
      <c r="O141" s="31"/>
      <c r="P141" s="31"/>
      <c r="Q141" s="31"/>
      <c r="R141" s="31"/>
      <c r="S141" s="74"/>
      <c r="T141" s="57"/>
      <c r="U141" s="58"/>
      <c r="V141" s="33"/>
      <c r="X141" s="34"/>
      <c r="Y141" s="34"/>
      <c r="Z141" s="35"/>
      <c r="AA141" s="35"/>
      <c r="AB141" s="36"/>
      <c r="AC141" s="36"/>
    </row>
    <row r="142" spans="1:29" x14ac:dyDescent="0.25">
      <c r="A142" s="35"/>
      <c r="B142" s="29"/>
      <c r="C142" s="29"/>
      <c r="D142" s="29"/>
      <c r="E142" s="29"/>
      <c r="F142" s="29"/>
      <c r="G142" s="29"/>
      <c r="H142" s="29"/>
      <c r="I142" s="31"/>
      <c r="J142" s="31"/>
      <c r="K142" s="31"/>
      <c r="L142" s="31"/>
      <c r="M142" s="31"/>
      <c r="N142" s="30"/>
      <c r="O142" s="31"/>
      <c r="P142" s="31"/>
      <c r="Q142" s="31"/>
      <c r="R142" s="31"/>
      <c r="S142" s="74"/>
      <c r="T142" s="57"/>
      <c r="U142" s="58"/>
      <c r="V142" s="33"/>
      <c r="X142" s="34"/>
      <c r="Y142" s="34"/>
      <c r="Z142" s="35"/>
      <c r="AA142" s="35"/>
      <c r="AB142" s="36"/>
      <c r="AC142" s="36"/>
    </row>
    <row r="143" spans="1:29" x14ac:dyDescent="0.25">
      <c r="A143" s="35"/>
      <c r="B143" s="29"/>
      <c r="C143" s="29"/>
      <c r="D143" s="29"/>
      <c r="E143" s="29"/>
      <c r="F143" s="29"/>
      <c r="G143" s="29"/>
      <c r="H143" s="29"/>
      <c r="I143" s="31"/>
      <c r="J143" s="31"/>
      <c r="K143" s="31"/>
      <c r="L143" s="31"/>
      <c r="M143" s="31"/>
      <c r="N143" s="30"/>
      <c r="O143" s="31"/>
      <c r="P143" s="31"/>
      <c r="Q143" s="31"/>
      <c r="R143" s="31"/>
      <c r="S143" s="74"/>
      <c r="T143" s="57"/>
      <c r="U143" s="58"/>
      <c r="V143" s="33"/>
      <c r="X143" s="34"/>
      <c r="Y143" s="34"/>
      <c r="Z143" s="35"/>
      <c r="AA143" s="35"/>
      <c r="AB143" s="36"/>
      <c r="AC143" s="36"/>
    </row>
    <row r="144" spans="1:29" x14ac:dyDescent="0.25">
      <c r="A144" s="35"/>
      <c r="B144" s="29"/>
      <c r="C144" s="29"/>
      <c r="D144" s="29"/>
      <c r="E144" s="29"/>
      <c r="F144" s="29"/>
      <c r="G144" s="29"/>
      <c r="H144" s="29"/>
      <c r="I144" s="31"/>
      <c r="J144" s="31"/>
      <c r="K144" s="31"/>
      <c r="L144" s="31"/>
      <c r="M144" s="31"/>
      <c r="N144" s="30"/>
      <c r="O144" s="31"/>
      <c r="P144" s="31"/>
      <c r="Q144" s="31"/>
      <c r="R144" s="31"/>
      <c r="S144" s="74"/>
      <c r="T144" s="57"/>
      <c r="U144" s="58"/>
      <c r="V144" s="33"/>
      <c r="X144" s="34"/>
      <c r="Y144" s="34"/>
      <c r="Z144" s="35"/>
      <c r="AA144" s="35"/>
      <c r="AB144" s="36"/>
      <c r="AC144" s="36"/>
    </row>
    <row r="145" spans="1:29" x14ac:dyDescent="0.25">
      <c r="A145" s="35"/>
      <c r="B145" s="29"/>
      <c r="C145" s="29"/>
      <c r="D145" s="29"/>
      <c r="E145" s="29"/>
      <c r="F145" s="29"/>
      <c r="G145" s="29"/>
      <c r="H145" s="29"/>
      <c r="I145" s="31"/>
      <c r="J145" s="31"/>
      <c r="K145" s="31"/>
      <c r="L145" s="31"/>
      <c r="M145" s="31"/>
      <c r="N145" s="30"/>
      <c r="O145" s="31"/>
      <c r="P145" s="31"/>
      <c r="Q145" s="31"/>
      <c r="R145" s="31"/>
      <c r="S145" s="74"/>
      <c r="T145" s="57"/>
      <c r="U145" s="58"/>
      <c r="V145" s="33"/>
      <c r="X145" s="34"/>
      <c r="Y145" s="34"/>
      <c r="Z145" s="35"/>
      <c r="AA145" s="35"/>
      <c r="AB145" s="36"/>
      <c r="AC145" s="36"/>
    </row>
    <row r="146" spans="1:29" x14ac:dyDescent="0.25">
      <c r="A146" s="35"/>
      <c r="B146" s="29"/>
      <c r="C146" s="29"/>
      <c r="D146" s="29"/>
      <c r="E146" s="29"/>
      <c r="F146" s="29"/>
      <c r="G146" s="29"/>
      <c r="H146" s="29"/>
      <c r="I146" s="31"/>
      <c r="J146" s="31"/>
      <c r="K146" s="31"/>
      <c r="L146" s="31"/>
      <c r="M146" s="31"/>
      <c r="N146" s="30"/>
      <c r="O146" s="31"/>
      <c r="P146" s="31"/>
      <c r="Q146" s="31"/>
      <c r="R146" s="31"/>
      <c r="S146" s="74"/>
      <c r="T146" s="57"/>
      <c r="U146" s="58"/>
      <c r="V146" s="33"/>
      <c r="X146" s="34"/>
      <c r="Y146" s="34"/>
      <c r="Z146" s="35"/>
      <c r="AA146" s="35"/>
      <c r="AB146" s="36"/>
      <c r="AC146" s="36"/>
    </row>
    <row r="147" spans="1:29" x14ac:dyDescent="0.25">
      <c r="A147" s="35"/>
      <c r="B147" s="29"/>
      <c r="C147" s="29"/>
      <c r="D147" s="29"/>
      <c r="E147" s="29"/>
      <c r="F147" s="29"/>
      <c r="G147" s="29"/>
      <c r="H147" s="29"/>
      <c r="I147" s="31"/>
      <c r="J147" s="31"/>
      <c r="K147" s="31"/>
      <c r="L147" s="31"/>
      <c r="M147" s="31"/>
      <c r="N147" s="30"/>
      <c r="O147" s="31"/>
      <c r="P147" s="31"/>
      <c r="Q147" s="31"/>
      <c r="R147" s="31"/>
      <c r="S147" s="74"/>
      <c r="T147" s="57"/>
      <c r="U147" s="58"/>
      <c r="V147" s="33"/>
      <c r="X147" s="34"/>
      <c r="Y147" s="34"/>
      <c r="Z147" s="35"/>
      <c r="AA147" s="35"/>
      <c r="AB147" s="36"/>
      <c r="AC147" s="36"/>
    </row>
    <row r="148" spans="1:29" x14ac:dyDescent="0.25">
      <c r="A148" s="59"/>
      <c r="B148" s="59"/>
      <c r="C148" s="59"/>
      <c r="D148" s="61"/>
      <c r="E148" s="59"/>
      <c r="F148" s="59"/>
      <c r="G148" s="59"/>
      <c r="H148" s="59"/>
      <c r="I148" s="62"/>
      <c r="J148" s="62"/>
      <c r="K148" s="62"/>
      <c r="L148" s="62"/>
      <c r="M148" s="62"/>
      <c r="N148" s="45"/>
      <c r="O148" s="62"/>
      <c r="P148" s="62"/>
      <c r="Q148" s="62"/>
      <c r="R148" s="62"/>
      <c r="S148" s="63"/>
      <c r="T148" s="64"/>
      <c r="U148" s="58"/>
      <c r="V148" s="65"/>
      <c r="X148" s="34"/>
      <c r="Y148" s="34"/>
      <c r="Z148" s="35"/>
      <c r="AA148" s="35"/>
      <c r="AB148" s="36"/>
      <c r="AC148" s="36"/>
    </row>
    <row r="149" spans="1:29" ht="106.5" customHeight="1" x14ac:dyDescent="0.25">
      <c r="A149" s="35"/>
      <c r="B149" s="29"/>
      <c r="C149" s="29"/>
      <c r="D149" s="29"/>
      <c r="E149" s="29"/>
      <c r="F149" s="29"/>
      <c r="G149" s="29"/>
      <c r="H149" s="29"/>
      <c r="I149" s="31"/>
      <c r="J149" s="31"/>
      <c r="K149" s="31"/>
      <c r="L149" s="31"/>
      <c r="M149" s="31"/>
      <c r="N149" s="30"/>
      <c r="O149" s="31"/>
      <c r="P149" s="31"/>
      <c r="Q149" s="31"/>
      <c r="R149" s="31"/>
      <c r="S149" s="74"/>
      <c r="T149" s="57"/>
      <c r="U149" s="58"/>
      <c r="V149" s="33"/>
      <c r="X149" s="34"/>
      <c r="Y149" s="34"/>
      <c r="Z149" s="35"/>
      <c r="AA149" s="35"/>
      <c r="AB149" s="36"/>
      <c r="AC149" s="36"/>
    </row>
    <row r="150" spans="1:29" x14ac:dyDescent="0.25">
      <c r="A150" s="59"/>
      <c r="B150" s="59"/>
      <c r="C150" s="59"/>
      <c r="D150" s="61"/>
      <c r="E150" s="59"/>
      <c r="F150" s="59"/>
      <c r="G150" s="59"/>
      <c r="H150" s="59"/>
      <c r="I150" s="62"/>
      <c r="J150" s="62"/>
      <c r="K150" s="62"/>
      <c r="L150" s="62"/>
      <c r="M150" s="62"/>
      <c r="N150" s="45"/>
      <c r="O150" s="62"/>
      <c r="P150" s="62"/>
      <c r="Q150" s="62"/>
      <c r="R150" s="62"/>
      <c r="S150" s="63"/>
      <c r="T150" s="57"/>
      <c r="U150" s="58"/>
      <c r="V150" s="65"/>
      <c r="X150" s="34"/>
      <c r="Y150" s="34"/>
      <c r="Z150" s="35"/>
      <c r="AA150" s="35"/>
      <c r="AB150" s="36"/>
      <c r="AC150" s="36"/>
    </row>
    <row r="151" spans="1:29" x14ac:dyDescent="0.25">
      <c r="A151" s="35"/>
      <c r="B151" s="29"/>
      <c r="C151" s="29"/>
      <c r="D151" s="29"/>
      <c r="E151" s="29"/>
      <c r="F151" s="29"/>
      <c r="G151" s="29"/>
      <c r="H151" s="29"/>
      <c r="I151" s="31"/>
      <c r="J151" s="31"/>
      <c r="K151" s="31"/>
      <c r="L151" s="31"/>
      <c r="M151" s="31"/>
      <c r="N151" s="30"/>
      <c r="O151" s="31"/>
      <c r="P151" s="31"/>
      <c r="Q151" s="31"/>
      <c r="R151" s="31"/>
      <c r="S151" s="74"/>
      <c r="T151" s="57"/>
      <c r="U151" s="58"/>
      <c r="V151" s="33"/>
      <c r="X151" s="34"/>
      <c r="Y151" s="34"/>
      <c r="Z151" s="35"/>
      <c r="AA151" s="35"/>
      <c r="AB151" s="36"/>
      <c r="AC151" s="36"/>
    </row>
    <row r="152" spans="1:29" x14ac:dyDescent="0.25">
      <c r="A152" s="35"/>
      <c r="B152" s="29"/>
      <c r="C152" s="29"/>
      <c r="D152" s="29"/>
      <c r="E152" s="29"/>
      <c r="F152" s="29"/>
      <c r="G152" s="29"/>
      <c r="H152" s="29"/>
      <c r="I152" s="31"/>
      <c r="J152" s="31"/>
      <c r="K152" s="31"/>
      <c r="L152" s="31"/>
      <c r="M152" s="31"/>
      <c r="N152" s="30"/>
      <c r="O152" s="31"/>
      <c r="P152" s="31"/>
      <c r="Q152" s="31"/>
      <c r="R152" s="31"/>
      <c r="S152" s="74"/>
      <c r="T152" s="57"/>
      <c r="U152" s="58"/>
      <c r="V152" s="33"/>
      <c r="X152" s="34"/>
      <c r="Y152" s="34"/>
      <c r="Z152" s="35"/>
      <c r="AA152" s="35"/>
      <c r="AB152" s="36"/>
      <c r="AC152" s="36"/>
    </row>
    <row r="153" spans="1:29" x14ac:dyDescent="0.25">
      <c r="A153" s="35"/>
      <c r="B153" s="29"/>
      <c r="C153" s="29"/>
      <c r="D153" s="29"/>
      <c r="E153" s="29"/>
      <c r="F153" s="29"/>
      <c r="G153" s="29"/>
      <c r="H153" s="29"/>
      <c r="I153" s="31"/>
      <c r="J153" s="31"/>
      <c r="K153" s="31"/>
      <c r="L153" s="31"/>
      <c r="M153" s="31"/>
      <c r="N153" s="30"/>
      <c r="O153" s="31"/>
      <c r="P153" s="31"/>
      <c r="Q153" s="31"/>
      <c r="R153" s="31"/>
      <c r="S153" s="74"/>
      <c r="T153" s="57"/>
      <c r="U153" s="58"/>
      <c r="V153" s="33"/>
      <c r="X153" s="34"/>
      <c r="Y153" s="34"/>
      <c r="Z153" s="35"/>
      <c r="AA153" s="35"/>
      <c r="AB153" s="36"/>
      <c r="AC153" s="36"/>
    </row>
    <row r="154" spans="1:29" x14ac:dyDescent="0.25">
      <c r="A154" s="35"/>
      <c r="B154" s="29"/>
      <c r="C154" s="29"/>
      <c r="D154" s="29"/>
      <c r="E154" s="29"/>
      <c r="F154" s="29"/>
      <c r="G154" s="29"/>
      <c r="H154" s="29"/>
      <c r="I154" s="31"/>
      <c r="J154" s="31"/>
      <c r="K154" s="31"/>
      <c r="L154" s="31"/>
      <c r="M154" s="31"/>
      <c r="N154" s="30"/>
      <c r="O154" s="31"/>
      <c r="P154" s="31"/>
      <c r="Q154" s="31"/>
      <c r="R154" s="31"/>
      <c r="S154" s="74"/>
      <c r="T154" s="57"/>
      <c r="U154" s="58"/>
      <c r="V154" s="33"/>
      <c r="X154" s="34"/>
      <c r="Y154" s="34"/>
      <c r="Z154" s="35"/>
      <c r="AA154" s="35"/>
      <c r="AB154" s="36"/>
      <c r="AC154" s="36"/>
    </row>
    <row r="155" spans="1:29" x14ac:dyDescent="0.25">
      <c r="A155" s="35"/>
      <c r="B155" s="29"/>
      <c r="C155" s="29"/>
      <c r="D155" s="29"/>
      <c r="E155" s="29"/>
      <c r="F155" s="29"/>
      <c r="G155" s="29"/>
      <c r="H155" s="29"/>
      <c r="I155" s="31"/>
      <c r="J155" s="31"/>
      <c r="K155" s="31"/>
      <c r="L155" s="31"/>
      <c r="M155" s="31"/>
      <c r="N155" s="30"/>
      <c r="O155" s="31"/>
      <c r="P155" s="31"/>
      <c r="Q155" s="31"/>
      <c r="R155" s="31"/>
      <c r="S155" s="74"/>
      <c r="T155" s="57"/>
      <c r="U155" s="58"/>
      <c r="V155" s="33"/>
      <c r="X155" s="34"/>
      <c r="Y155" s="34"/>
      <c r="Z155" s="35"/>
      <c r="AA155" s="35"/>
      <c r="AB155" s="36"/>
      <c r="AC155" s="36"/>
    </row>
    <row r="156" spans="1:29" x14ac:dyDescent="0.25">
      <c r="A156" s="35"/>
      <c r="B156" s="29"/>
      <c r="C156" s="29"/>
      <c r="D156" s="29"/>
      <c r="E156" s="29"/>
      <c r="F156" s="29"/>
      <c r="G156" s="29"/>
      <c r="H156" s="29"/>
      <c r="I156" s="31"/>
      <c r="J156" s="31"/>
      <c r="K156" s="31"/>
      <c r="L156" s="31"/>
      <c r="M156" s="31"/>
      <c r="N156" s="30"/>
      <c r="O156" s="31"/>
      <c r="P156" s="31"/>
      <c r="Q156" s="31"/>
      <c r="R156" s="31"/>
      <c r="S156" s="74"/>
      <c r="T156" s="57"/>
      <c r="U156" s="58"/>
      <c r="V156" s="33"/>
      <c r="X156" s="34"/>
      <c r="Y156" s="34"/>
      <c r="Z156" s="35"/>
      <c r="AA156" s="35"/>
      <c r="AB156" s="36"/>
      <c r="AC156" s="36"/>
    </row>
    <row r="157" spans="1:29" ht="112.5" customHeight="1" x14ac:dyDescent="0.25">
      <c r="A157" s="35"/>
      <c r="B157" s="29"/>
      <c r="C157" s="29"/>
      <c r="D157" s="29"/>
      <c r="E157" s="29"/>
      <c r="F157" s="29"/>
      <c r="G157" s="29"/>
      <c r="H157" s="29"/>
      <c r="I157" s="31"/>
      <c r="J157" s="31"/>
      <c r="K157" s="31"/>
      <c r="L157" s="31"/>
      <c r="M157" s="31"/>
      <c r="N157" s="30"/>
      <c r="O157" s="31"/>
      <c r="P157" s="31"/>
      <c r="Q157" s="31"/>
      <c r="R157" s="31"/>
      <c r="S157" s="74"/>
      <c r="T157" s="57"/>
      <c r="U157" s="58"/>
      <c r="V157" s="33"/>
      <c r="X157" s="34"/>
      <c r="Y157" s="34"/>
      <c r="Z157" s="35"/>
      <c r="AA157" s="35"/>
      <c r="AB157" s="36"/>
      <c r="AC157" s="36"/>
    </row>
    <row r="158" spans="1:29" x14ac:dyDescent="0.25">
      <c r="A158" s="35"/>
      <c r="B158" s="29"/>
      <c r="C158" s="29"/>
      <c r="D158" s="29"/>
      <c r="E158" s="29"/>
      <c r="F158" s="29"/>
      <c r="G158" s="29"/>
      <c r="H158" s="29"/>
      <c r="I158" s="31"/>
      <c r="J158" s="31"/>
      <c r="K158" s="31"/>
      <c r="L158" s="31"/>
      <c r="M158" s="31"/>
      <c r="N158" s="30"/>
      <c r="O158" s="31"/>
      <c r="P158" s="31"/>
      <c r="Q158" s="31"/>
      <c r="R158" s="31"/>
      <c r="S158" s="74"/>
      <c r="T158" s="57"/>
      <c r="U158" s="58"/>
      <c r="V158" s="33"/>
      <c r="X158" s="34"/>
      <c r="Y158" s="34"/>
      <c r="Z158" s="35"/>
      <c r="AA158" s="35"/>
      <c r="AB158" s="36"/>
      <c r="AC158" s="36"/>
    </row>
    <row r="159" spans="1:29" x14ac:dyDescent="0.25">
      <c r="A159" s="35"/>
      <c r="B159" s="29"/>
      <c r="C159" s="29"/>
      <c r="D159" s="29"/>
      <c r="E159" s="29"/>
      <c r="F159" s="29"/>
      <c r="G159" s="29"/>
      <c r="H159" s="29"/>
      <c r="I159" s="31"/>
      <c r="J159" s="31"/>
      <c r="K159" s="31"/>
      <c r="L159" s="31"/>
      <c r="M159" s="31"/>
      <c r="N159" s="30"/>
      <c r="O159" s="31"/>
      <c r="P159" s="31"/>
      <c r="Q159" s="31"/>
      <c r="R159" s="31"/>
      <c r="S159" s="74"/>
      <c r="T159" s="57"/>
      <c r="U159" s="58"/>
      <c r="V159" s="33"/>
      <c r="X159" s="34"/>
      <c r="Y159" s="34"/>
      <c r="Z159" s="35"/>
      <c r="AA159" s="35"/>
      <c r="AB159" s="36"/>
      <c r="AC159" s="36"/>
    </row>
    <row r="160" spans="1:29" ht="112.5" customHeight="1" x14ac:dyDescent="0.25">
      <c r="A160" s="35"/>
      <c r="B160" s="29"/>
      <c r="C160" s="29"/>
      <c r="D160" s="29"/>
      <c r="E160" s="29"/>
      <c r="F160" s="29"/>
      <c r="G160" s="29"/>
      <c r="H160" s="29"/>
      <c r="I160" s="31"/>
      <c r="J160" s="31"/>
      <c r="K160" s="31"/>
      <c r="L160" s="31"/>
      <c r="M160" s="31"/>
      <c r="N160" s="30"/>
      <c r="O160" s="31"/>
      <c r="P160" s="31"/>
      <c r="Q160" s="31"/>
      <c r="R160" s="31"/>
      <c r="S160" s="74"/>
      <c r="T160" s="57"/>
      <c r="U160" s="58"/>
      <c r="V160" s="33"/>
      <c r="X160" s="34"/>
      <c r="Y160" s="34"/>
      <c r="Z160" s="35"/>
      <c r="AA160" s="35"/>
      <c r="AB160" s="36"/>
      <c r="AC160" s="36"/>
    </row>
    <row r="161" spans="1:29" x14ac:dyDescent="0.25">
      <c r="A161" s="35"/>
      <c r="B161" s="29"/>
      <c r="C161" s="29"/>
      <c r="D161" s="29"/>
      <c r="E161" s="29"/>
      <c r="F161" s="29"/>
      <c r="G161" s="29"/>
      <c r="H161" s="29"/>
      <c r="I161" s="31"/>
      <c r="J161" s="31"/>
      <c r="K161" s="31"/>
      <c r="L161" s="31"/>
      <c r="M161" s="31"/>
      <c r="N161" s="30"/>
      <c r="O161" s="31"/>
      <c r="P161" s="31"/>
      <c r="Q161" s="31"/>
      <c r="R161" s="31"/>
      <c r="S161" s="74"/>
      <c r="T161" s="57"/>
      <c r="U161" s="58"/>
      <c r="V161" s="33"/>
      <c r="X161" s="34"/>
      <c r="Y161" s="34"/>
      <c r="Z161" s="35"/>
      <c r="AA161" s="35"/>
      <c r="AB161" s="36"/>
      <c r="AC161" s="36"/>
    </row>
    <row r="162" spans="1:29" x14ac:dyDescent="0.25">
      <c r="A162" s="35"/>
      <c r="B162" s="29"/>
      <c r="C162" s="29"/>
      <c r="D162" s="29"/>
      <c r="E162" s="29"/>
      <c r="F162" s="29"/>
      <c r="G162" s="29"/>
      <c r="H162" s="29"/>
      <c r="I162" s="31"/>
      <c r="J162" s="31"/>
      <c r="K162" s="31"/>
      <c r="L162" s="31"/>
      <c r="M162" s="31"/>
      <c r="N162" s="30"/>
      <c r="O162" s="31"/>
      <c r="P162" s="31"/>
      <c r="Q162" s="31"/>
      <c r="R162" s="31"/>
      <c r="S162" s="74"/>
      <c r="T162" s="57"/>
      <c r="U162" s="58"/>
      <c r="V162" s="33"/>
      <c r="X162" s="34"/>
      <c r="Y162" s="34"/>
      <c r="Z162" s="35"/>
      <c r="AA162" s="35"/>
      <c r="AB162" s="36"/>
      <c r="AC162" s="36"/>
    </row>
    <row r="163" spans="1:29" x14ac:dyDescent="0.25">
      <c r="A163" s="35"/>
      <c r="B163" s="29"/>
      <c r="C163" s="29"/>
      <c r="D163" s="29"/>
      <c r="E163" s="29"/>
      <c r="F163" s="29"/>
      <c r="G163" s="29"/>
      <c r="H163" s="29"/>
      <c r="I163" s="31"/>
      <c r="J163" s="31"/>
      <c r="K163" s="31"/>
      <c r="L163" s="31"/>
      <c r="M163" s="31"/>
      <c r="N163" s="30"/>
      <c r="O163" s="31"/>
      <c r="P163" s="31"/>
      <c r="Q163" s="31"/>
      <c r="R163" s="31"/>
      <c r="S163" s="74"/>
      <c r="T163" s="57"/>
      <c r="U163" s="58"/>
      <c r="V163" s="33"/>
      <c r="X163" s="34"/>
      <c r="Y163" s="34"/>
      <c r="Z163" s="35"/>
      <c r="AA163" s="35"/>
      <c r="AB163" s="36"/>
      <c r="AC163" s="36"/>
    </row>
    <row r="164" spans="1:29" ht="102" customHeight="1" x14ac:dyDescent="0.25">
      <c r="A164" s="35"/>
      <c r="B164" s="29"/>
      <c r="C164" s="29"/>
      <c r="D164" s="29"/>
      <c r="E164" s="29"/>
      <c r="F164" s="29"/>
      <c r="G164" s="29"/>
      <c r="H164" s="29"/>
      <c r="I164" s="31"/>
      <c r="J164" s="31"/>
      <c r="K164" s="31"/>
      <c r="L164" s="31"/>
      <c r="M164" s="31"/>
      <c r="N164" s="30"/>
      <c r="O164" s="31"/>
      <c r="P164" s="31"/>
      <c r="Q164" s="31"/>
      <c r="R164" s="31"/>
      <c r="S164" s="74"/>
      <c r="T164" s="57"/>
      <c r="U164" s="58"/>
      <c r="V164" s="33"/>
      <c r="X164" s="34"/>
      <c r="Y164" s="34"/>
      <c r="Z164" s="35"/>
      <c r="AA164" s="35"/>
      <c r="AB164" s="36"/>
      <c r="AC164" s="36"/>
    </row>
    <row r="165" spans="1:29" x14ac:dyDescent="0.25">
      <c r="A165" s="35"/>
      <c r="B165" s="29"/>
      <c r="C165" s="29"/>
      <c r="D165" s="29"/>
      <c r="E165" s="29"/>
      <c r="F165" s="29"/>
      <c r="G165" s="29"/>
      <c r="H165" s="29"/>
      <c r="I165" s="31"/>
      <c r="J165" s="31"/>
      <c r="K165" s="31"/>
      <c r="L165" s="31"/>
      <c r="M165" s="31"/>
      <c r="N165" s="30"/>
      <c r="O165" s="31"/>
      <c r="P165" s="31"/>
      <c r="Q165" s="31"/>
      <c r="R165" s="31"/>
      <c r="S165" s="74"/>
      <c r="T165" s="57"/>
      <c r="U165" s="58"/>
      <c r="V165" s="33"/>
      <c r="X165" s="34"/>
      <c r="Y165" s="34"/>
      <c r="Z165" s="35"/>
      <c r="AA165" s="35"/>
      <c r="AB165" s="36"/>
      <c r="AC165" s="36"/>
    </row>
    <row r="166" spans="1:29" x14ac:dyDescent="0.25">
      <c r="A166" s="35"/>
      <c r="B166" s="29"/>
      <c r="C166" s="29"/>
      <c r="D166" s="29"/>
      <c r="E166" s="29"/>
      <c r="F166" s="29"/>
      <c r="G166" s="29"/>
      <c r="H166" s="29"/>
      <c r="I166" s="31"/>
      <c r="J166" s="31"/>
      <c r="K166" s="31"/>
      <c r="L166" s="31"/>
      <c r="M166" s="31"/>
      <c r="N166" s="30"/>
      <c r="O166" s="31"/>
      <c r="P166" s="31"/>
      <c r="Q166" s="31"/>
      <c r="R166" s="31"/>
      <c r="S166" s="74"/>
      <c r="T166" s="57"/>
      <c r="U166" s="58"/>
      <c r="V166" s="33"/>
      <c r="X166" s="34"/>
      <c r="Y166" s="34"/>
      <c r="Z166" s="35"/>
      <c r="AA166" s="35"/>
      <c r="AB166" s="36"/>
      <c r="AC166" s="36"/>
    </row>
    <row r="167" spans="1:29" x14ac:dyDescent="0.25">
      <c r="A167" s="35"/>
      <c r="B167" s="29"/>
      <c r="C167" s="29"/>
      <c r="D167" s="29"/>
      <c r="E167" s="29"/>
      <c r="F167" s="29"/>
      <c r="G167" s="29"/>
      <c r="H167" s="29"/>
      <c r="I167" s="31"/>
      <c r="J167" s="31"/>
      <c r="K167" s="31"/>
      <c r="L167" s="31"/>
      <c r="M167" s="31"/>
      <c r="N167" s="30"/>
      <c r="O167" s="31"/>
      <c r="P167" s="31"/>
      <c r="Q167" s="31"/>
      <c r="R167" s="31"/>
      <c r="S167" s="74"/>
      <c r="T167" s="57"/>
      <c r="U167" s="58"/>
      <c r="V167" s="33"/>
      <c r="X167" s="34"/>
      <c r="Y167" s="34"/>
      <c r="Z167" s="35"/>
      <c r="AA167" s="35"/>
      <c r="AB167" s="36"/>
      <c r="AC167" s="36"/>
    </row>
    <row r="168" spans="1:29" x14ac:dyDescent="0.25">
      <c r="A168" s="35"/>
      <c r="B168" s="29"/>
      <c r="C168" s="29"/>
      <c r="D168" s="29"/>
      <c r="E168" s="29"/>
      <c r="F168" s="29"/>
      <c r="G168" s="29"/>
      <c r="H168" s="29"/>
      <c r="I168" s="31"/>
      <c r="J168" s="31"/>
      <c r="K168" s="31"/>
      <c r="L168" s="31"/>
      <c r="M168" s="31"/>
      <c r="N168" s="30"/>
      <c r="O168" s="31"/>
      <c r="P168" s="31"/>
      <c r="Q168" s="31"/>
      <c r="R168" s="31"/>
      <c r="S168" s="74"/>
      <c r="T168" s="57"/>
      <c r="U168" s="58"/>
      <c r="V168" s="33"/>
      <c r="X168" s="34"/>
      <c r="Y168" s="34"/>
      <c r="Z168" s="35"/>
      <c r="AA168" s="35"/>
      <c r="AB168" s="36"/>
      <c r="AC168" s="36"/>
    </row>
    <row r="169" spans="1:29" x14ac:dyDescent="0.25">
      <c r="A169" s="35"/>
      <c r="B169" s="29"/>
      <c r="C169" s="29"/>
      <c r="D169" s="29"/>
      <c r="E169" s="29"/>
      <c r="F169" s="29"/>
      <c r="G169" s="29"/>
      <c r="H169" s="29"/>
      <c r="I169" s="31"/>
      <c r="J169" s="31"/>
      <c r="K169" s="31"/>
      <c r="L169" s="31"/>
      <c r="M169" s="31"/>
      <c r="N169" s="30"/>
      <c r="O169" s="31"/>
      <c r="P169" s="31"/>
      <c r="Q169" s="31"/>
      <c r="R169" s="31"/>
      <c r="S169" s="74"/>
      <c r="T169" s="57"/>
      <c r="U169" s="58"/>
      <c r="V169" s="33"/>
      <c r="X169" s="34"/>
      <c r="Y169" s="34"/>
      <c r="Z169" s="35"/>
      <c r="AA169" s="35"/>
      <c r="AB169" s="36"/>
      <c r="AC169" s="36"/>
    </row>
    <row r="170" spans="1:29" x14ac:dyDescent="0.25">
      <c r="A170" s="35"/>
      <c r="B170" s="29"/>
      <c r="C170" s="29"/>
      <c r="D170" s="29"/>
      <c r="E170" s="29"/>
      <c r="F170" s="29"/>
      <c r="G170" s="29"/>
      <c r="H170" s="29"/>
      <c r="I170" s="31"/>
      <c r="J170" s="31"/>
      <c r="K170" s="31"/>
      <c r="L170" s="31"/>
      <c r="M170" s="31"/>
      <c r="N170" s="30"/>
      <c r="O170" s="31"/>
      <c r="P170" s="31"/>
      <c r="Q170" s="31"/>
      <c r="R170" s="31"/>
      <c r="S170" s="74"/>
      <c r="T170" s="57"/>
      <c r="U170" s="58"/>
      <c r="V170" s="33"/>
      <c r="X170" s="34"/>
      <c r="Y170" s="34"/>
      <c r="Z170" s="35"/>
      <c r="AA170" s="35"/>
      <c r="AB170" s="36"/>
      <c r="AC170" s="36"/>
    </row>
    <row r="171" spans="1:29" ht="122.25" customHeight="1" x14ac:dyDescent="0.25">
      <c r="A171" s="35"/>
      <c r="B171" s="29"/>
      <c r="C171" s="29"/>
      <c r="D171" s="29"/>
      <c r="E171" s="29"/>
      <c r="F171" s="29"/>
      <c r="G171" s="29"/>
      <c r="H171" s="29"/>
      <c r="I171" s="31"/>
      <c r="J171" s="31"/>
      <c r="K171" s="31"/>
      <c r="L171" s="31"/>
      <c r="M171" s="31"/>
      <c r="N171" s="30"/>
      <c r="O171" s="31"/>
      <c r="P171" s="31"/>
      <c r="Q171" s="31"/>
      <c r="R171" s="31"/>
      <c r="S171" s="74"/>
      <c r="T171" s="57"/>
      <c r="U171" s="58"/>
      <c r="V171" s="33"/>
      <c r="X171" s="34"/>
      <c r="Y171" s="34"/>
      <c r="Z171" s="35"/>
      <c r="AA171" s="35"/>
      <c r="AB171" s="36"/>
      <c r="AC171" s="36"/>
    </row>
    <row r="172" spans="1:29" ht="95.25" customHeight="1" x14ac:dyDescent="0.25">
      <c r="A172" s="35"/>
      <c r="B172" s="29"/>
      <c r="C172" s="29"/>
      <c r="D172" s="29"/>
      <c r="E172" s="29"/>
      <c r="F172" s="29"/>
      <c r="G172" s="29"/>
      <c r="H172" s="29"/>
      <c r="I172" s="31"/>
      <c r="J172" s="31"/>
      <c r="K172" s="31"/>
      <c r="L172" s="31"/>
      <c r="M172" s="31"/>
      <c r="N172" s="30"/>
      <c r="O172" s="31"/>
      <c r="P172" s="31"/>
      <c r="Q172" s="31"/>
      <c r="R172" s="31"/>
      <c r="S172" s="74"/>
      <c r="T172" s="57"/>
      <c r="U172" s="58"/>
      <c r="V172" s="33"/>
      <c r="X172" s="34"/>
      <c r="Y172" s="34"/>
      <c r="Z172" s="35"/>
      <c r="AA172" s="35"/>
      <c r="AB172" s="36"/>
      <c r="AC172" s="36"/>
    </row>
    <row r="173" spans="1:29" x14ac:dyDescent="0.25">
      <c r="A173" s="35"/>
      <c r="B173" s="29"/>
      <c r="C173" s="29"/>
      <c r="D173" s="29"/>
      <c r="E173" s="29"/>
      <c r="F173" s="29"/>
      <c r="G173" s="29"/>
      <c r="H173" s="29"/>
      <c r="I173" s="31"/>
      <c r="J173" s="31"/>
      <c r="K173" s="31"/>
      <c r="L173" s="31"/>
      <c r="M173" s="31"/>
      <c r="N173" s="30"/>
      <c r="O173" s="31"/>
      <c r="P173" s="31"/>
      <c r="Q173" s="31"/>
      <c r="R173" s="31"/>
      <c r="S173" s="74"/>
      <c r="T173" s="57"/>
      <c r="U173" s="58"/>
      <c r="V173" s="33"/>
      <c r="X173" s="34"/>
      <c r="Y173" s="34"/>
      <c r="Z173" s="35"/>
      <c r="AA173" s="35"/>
      <c r="AB173" s="36"/>
      <c r="AC173" s="36"/>
    </row>
    <row r="174" spans="1:29" x14ac:dyDescent="0.25">
      <c r="A174" s="59"/>
      <c r="B174" s="59"/>
      <c r="C174" s="59"/>
      <c r="D174" s="61"/>
      <c r="E174" s="59"/>
      <c r="F174" s="59"/>
      <c r="G174" s="59"/>
      <c r="H174" s="59"/>
      <c r="I174" s="62"/>
      <c r="J174" s="62"/>
      <c r="K174" s="62"/>
      <c r="L174" s="62"/>
      <c r="M174" s="62"/>
      <c r="N174" s="45"/>
      <c r="O174" s="62"/>
      <c r="P174" s="62"/>
      <c r="Q174" s="62"/>
      <c r="R174" s="62"/>
      <c r="S174" s="63"/>
      <c r="T174" s="64"/>
      <c r="U174" s="58"/>
      <c r="V174" s="65"/>
      <c r="X174" s="34"/>
      <c r="Y174" s="34"/>
      <c r="Z174" s="35"/>
      <c r="AA174" s="35"/>
      <c r="AB174" s="36"/>
      <c r="AC174" s="36"/>
    </row>
    <row r="175" spans="1:29" x14ac:dyDescent="0.25">
      <c r="A175" s="35"/>
      <c r="B175" s="29"/>
      <c r="C175" s="29"/>
      <c r="D175" s="29"/>
      <c r="E175" s="29"/>
      <c r="F175" s="29"/>
      <c r="G175" s="29"/>
      <c r="H175" s="29"/>
      <c r="I175" s="31"/>
      <c r="J175" s="31"/>
      <c r="K175" s="31"/>
      <c r="L175" s="31"/>
      <c r="M175" s="31"/>
      <c r="N175" s="30"/>
      <c r="O175" s="31"/>
      <c r="P175" s="31"/>
      <c r="Q175" s="31"/>
      <c r="R175" s="31"/>
      <c r="S175" s="74"/>
      <c r="T175" s="57"/>
      <c r="U175" s="58"/>
      <c r="V175" s="33"/>
      <c r="X175" s="34"/>
      <c r="Y175" s="34"/>
      <c r="Z175" s="35"/>
      <c r="AA175" s="35"/>
      <c r="AB175" s="36"/>
      <c r="AC175" s="36"/>
    </row>
    <row r="176" spans="1:29" x14ac:dyDescent="0.25">
      <c r="A176" s="59"/>
      <c r="B176" s="59"/>
      <c r="C176" s="59"/>
      <c r="D176" s="61"/>
      <c r="E176" s="59"/>
      <c r="F176" s="59"/>
      <c r="G176" s="59"/>
      <c r="H176" s="59"/>
      <c r="I176" s="62"/>
      <c r="J176" s="62"/>
      <c r="K176" s="62"/>
      <c r="L176" s="62"/>
      <c r="M176" s="62"/>
      <c r="N176" s="45"/>
      <c r="O176" s="62"/>
      <c r="P176" s="62"/>
      <c r="Q176" s="62"/>
      <c r="R176" s="62"/>
      <c r="S176" s="63"/>
      <c r="T176" s="57"/>
      <c r="U176" s="58"/>
      <c r="V176" s="65"/>
      <c r="X176" s="34"/>
      <c r="Y176" s="34"/>
      <c r="Z176" s="35"/>
      <c r="AA176" s="35"/>
      <c r="AB176" s="36"/>
      <c r="AC176" s="36"/>
    </row>
    <row r="177" spans="1:29" x14ac:dyDescent="0.25">
      <c r="A177" s="35"/>
      <c r="B177" s="84"/>
      <c r="C177" s="29"/>
      <c r="D177" s="29"/>
      <c r="E177" s="29"/>
      <c r="F177" s="29"/>
      <c r="G177" s="29"/>
      <c r="H177" s="29"/>
      <c r="I177" s="31"/>
      <c r="J177" s="31"/>
      <c r="K177" s="31"/>
      <c r="L177" s="31"/>
      <c r="M177" s="31"/>
      <c r="N177" s="30"/>
      <c r="O177" s="31"/>
      <c r="P177" s="31"/>
      <c r="Q177" s="31"/>
      <c r="R177" s="31"/>
      <c r="S177" s="74"/>
      <c r="T177" s="57"/>
      <c r="U177" s="58"/>
      <c r="V177" s="33"/>
      <c r="X177" s="34"/>
      <c r="Y177" s="34"/>
      <c r="Z177" s="35"/>
      <c r="AA177" s="35"/>
      <c r="AB177" s="36"/>
      <c r="AC177" s="36"/>
    </row>
    <row r="178" spans="1:29" x14ac:dyDescent="0.25">
      <c r="A178" s="35"/>
      <c r="B178" s="84"/>
      <c r="C178" s="29"/>
      <c r="D178" s="29"/>
      <c r="E178" s="29"/>
      <c r="F178" s="29"/>
      <c r="G178" s="29"/>
      <c r="H178" s="29"/>
      <c r="I178" s="31"/>
      <c r="J178" s="31"/>
      <c r="K178" s="31"/>
      <c r="L178" s="31"/>
      <c r="M178" s="31"/>
      <c r="N178" s="30"/>
      <c r="O178" s="31"/>
      <c r="P178" s="31"/>
      <c r="Q178" s="31"/>
      <c r="R178" s="31"/>
      <c r="S178" s="74"/>
      <c r="T178" s="57"/>
      <c r="U178" s="58"/>
      <c r="V178" s="33"/>
      <c r="X178" s="34"/>
      <c r="Y178" s="34"/>
      <c r="Z178" s="35"/>
      <c r="AA178" s="35"/>
      <c r="AB178" s="36"/>
      <c r="AC178" s="36"/>
    </row>
    <row r="179" spans="1:29" x14ac:dyDescent="0.25">
      <c r="A179" s="35"/>
      <c r="B179" s="84"/>
      <c r="C179" s="29"/>
      <c r="D179" s="29"/>
      <c r="E179" s="29"/>
      <c r="F179" s="29"/>
      <c r="G179" s="29"/>
      <c r="H179" s="29"/>
      <c r="I179" s="31"/>
      <c r="J179" s="31"/>
      <c r="K179" s="31"/>
      <c r="L179" s="31"/>
      <c r="M179" s="31"/>
      <c r="N179" s="30"/>
      <c r="O179" s="31"/>
      <c r="P179" s="31"/>
      <c r="Q179" s="31"/>
      <c r="R179" s="31"/>
      <c r="S179" s="74"/>
      <c r="T179" s="57"/>
      <c r="U179" s="58"/>
      <c r="V179" s="33"/>
      <c r="X179" s="34"/>
      <c r="Y179" s="34"/>
      <c r="Z179" s="35"/>
      <c r="AA179" s="35"/>
      <c r="AB179" s="36"/>
      <c r="AC179" s="36"/>
    </row>
    <row r="180" spans="1:29" x14ac:dyDescent="0.25">
      <c r="A180" s="35"/>
      <c r="B180" s="84"/>
      <c r="C180" s="29"/>
      <c r="D180" s="29"/>
      <c r="E180" s="29"/>
      <c r="F180" s="29"/>
      <c r="G180" s="29"/>
      <c r="H180" s="29"/>
      <c r="I180" s="31"/>
      <c r="J180" s="31"/>
      <c r="K180" s="31"/>
      <c r="L180" s="31"/>
      <c r="M180" s="31"/>
      <c r="N180" s="30"/>
      <c r="O180" s="31"/>
      <c r="P180" s="31"/>
      <c r="Q180" s="31"/>
      <c r="R180" s="31"/>
      <c r="S180" s="74"/>
      <c r="T180" s="57"/>
      <c r="U180" s="58"/>
      <c r="V180" s="33"/>
      <c r="X180" s="34"/>
      <c r="Y180" s="34"/>
      <c r="Z180" s="35"/>
      <c r="AA180" s="35"/>
      <c r="AB180" s="36"/>
      <c r="AC180" s="36"/>
    </row>
    <row r="181" spans="1:29" x14ac:dyDescent="0.25">
      <c r="A181" s="35"/>
      <c r="B181" s="84"/>
      <c r="C181" s="29"/>
      <c r="D181" s="29"/>
      <c r="E181" s="29"/>
      <c r="F181" s="29"/>
      <c r="G181" s="29"/>
      <c r="H181" s="29"/>
      <c r="I181" s="31"/>
      <c r="J181" s="31"/>
      <c r="K181" s="31"/>
      <c r="L181" s="31"/>
      <c r="M181" s="31"/>
      <c r="N181" s="30"/>
      <c r="O181" s="31"/>
      <c r="P181" s="31"/>
      <c r="Q181" s="31"/>
      <c r="R181" s="31"/>
      <c r="S181" s="74"/>
      <c r="T181" s="57"/>
      <c r="U181" s="58"/>
      <c r="V181" s="33"/>
      <c r="X181" s="34"/>
      <c r="Y181" s="34"/>
      <c r="Z181" s="35"/>
      <c r="AA181" s="35"/>
      <c r="AB181" s="36"/>
      <c r="AC181" s="36"/>
    </row>
    <row r="182" spans="1:29" x14ac:dyDescent="0.25">
      <c r="A182" s="35"/>
      <c r="B182" s="84"/>
      <c r="C182" s="29"/>
      <c r="D182" s="29"/>
      <c r="E182" s="29"/>
      <c r="F182" s="29"/>
      <c r="G182" s="29"/>
      <c r="H182" s="29"/>
      <c r="I182" s="31"/>
      <c r="J182" s="31"/>
      <c r="K182" s="31"/>
      <c r="L182" s="31"/>
      <c r="M182" s="31"/>
      <c r="N182" s="30"/>
      <c r="O182" s="31"/>
      <c r="P182" s="31"/>
      <c r="Q182" s="31"/>
      <c r="R182" s="31"/>
      <c r="S182" s="74"/>
      <c r="T182" s="57"/>
      <c r="U182" s="58"/>
      <c r="V182" s="33"/>
      <c r="X182" s="34"/>
      <c r="Y182" s="34"/>
      <c r="Z182" s="35"/>
      <c r="AA182" s="35"/>
      <c r="AB182" s="36"/>
      <c r="AC182" s="36"/>
    </row>
    <row r="183" spans="1:29" x14ac:dyDescent="0.25">
      <c r="A183" s="35"/>
      <c r="B183" s="84"/>
      <c r="C183" s="29"/>
      <c r="D183" s="29"/>
      <c r="E183" s="29"/>
      <c r="F183" s="29"/>
      <c r="G183" s="29"/>
      <c r="H183" s="29"/>
      <c r="I183" s="31"/>
      <c r="J183" s="31"/>
      <c r="K183" s="31"/>
      <c r="L183" s="31"/>
      <c r="M183" s="31"/>
      <c r="N183" s="30"/>
      <c r="O183" s="31"/>
      <c r="P183" s="31"/>
      <c r="Q183" s="31"/>
      <c r="R183" s="31"/>
      <c r="S183" s="74"/>
      <c r="T183" s="57"/>
      <c r="U183" s="58"/>
      <c r="V183" s="33"/>
      <c r="X183" s="34"/>
      <c r="Y183" s="34"/>
      <c r="Z183" s="35"/>
      <c r="AA183" s="35"/>
      <c r="AB183" s="36"/>
      <c r="AC183" s="36"/>
    </row>
    <row r="184" spans="1:29" x14ac:dyDescent="0.25">
      <c r="A184" s="59"/>
      <c r="B184" s="59"/>
      <c r="C184" s="59"/>
      <c r="D184" s="61"/>
      <c r="E184" s="59"/>
      <c r="F184" s="59"/>
      <c r="G184" s="59"/>
      <c r="H184" s="59"/>
      <c r="I184" s="62"/>
      <c r="J184" s="62"/>
      <c r="K184" s="62"/>
      <c r="L184" s="62"/>
      <c r="M184" s="62"/>
      <c r="N184" s="45"/>
      <c r="O184" s="62"/>
      <c r="P184" s="62"/>
      <c r="Q184" s="62"/>
      <c r="R184" s="62"/>
      <c r="S184" s="63"/>
      <c r="T184" s="57"/>
      <c r="U184" s="58"/>
      <c r="V184" s="65"/>
      <c r="X184" s="34"/>
      <c r="Y184" s="34"/>
      <c r="Z184" s="35"/>
      <c r="AA184" s="35"/>
      <c r="AB184" s="36"/>
      <c r="AC184" s="36"/>
    </row>
    <row r="185" spans="1:29" x14ac:dyDescent="0.25">
      <c r="A185" s="35"/>
      <c r="B185" s="29"/>
      <c r="C185" s="29"/>
      <c r="D185" s="29"/>
      <c r="E185" s="29"/>
      <c r="F185" s="29"/>
      <c r="G185" s="29"/>
      <c r="H185" s="29"/>
      <c r="I185" s="31"/>
      <c r="J185" s="31"/>
      <c r="K185" s="31"/>
      <c r="L185" s="31"/>
      <c r="M185" s="31"/>
      <c r="N185" s="30"/>
      <c r="O185" s="31"/>
      <c r="P185" s="31"/>
      <c r="Q185" s="31"/>
      <c r="R185" s="31"/>
      <c r="S185" s="74"/>
      <c r="T185" s="57"/>
      <c r="U185" s="58"/>
      <c r="V185" s="33"/>
      <c r="X185" s="34"/>
      <c r="Y185" s="34"/>
      <c r="Z185" s="35"/>
      <c r="AA185" s="35"/>
      <c r="AB185" s="36"/>
      <c r="AC185" s="36"/>
    </row>
    <row r="186" spans="1:29" x14ac:dyDescent="0.25">
      <c r="A186" s="35"/>
      <c r="B186" s="29"/>
      <c r="C186" s="29"/>
      <c r="D186" s="29"/>
      <c r="E186" s="29"/>
      <c r="F186" s="29"/>
      <c r="G186" s="29"/>
      <c r="H186" s="29"/>
      <c r="I186" s="31"/>
      <c r="J186" s="31"/>
      <c r="K186" s="31"/>
      <c r="L186" s="31"/>
      <c r="M186" s="31"/>
      <c r="N186" s="30"/>
      <c r="O186" s="31"/>
      <c r="P186" s="31"/>
      <c r="Q186" s="31"/>
      <c r="R186" s="31"/>
      <c r="S186" s="74"/>
      <c r="T186" s="57"/>
      <c r="U186" s="58"/>
      <c r="V186" s="33"/>
      <c r="X186" s="34"/>
      <c r="Y186" s="34"/>
      <c r="Z186" s="35"/>
      <c r="AA186" s="35"/>
      <c r="AB186" s="36"/>
      <c r="AC186" s="36"/>
    </row>
    <row r="187" spans="1:29" x14ac:dyDescent="0.25">
      <c r="A187" s="59"/>
      <c r="B187" s="59"/>
      <c r="C187" s="59"/>
      <c r="D187" s="61"/>
      <c r="E187" s="59"/>
      <c r="F187" s="59"/>
      <c r="G187" s="59"/>
      <c r="H187" s="59"/>
      <c r="I187" s="62"/>
      <c r="J187" s="62"/>
      <c r="K187" s="62"/>
      <c r="L187" s="62"/>
      <c r="M187" s="62"/>
      <c r="N187" s="45"/>
      <c r="O187" s="62"/>
      <c r="P187" s="62"/>
      <c r="Q187" s="62"/>
      <c r="R187" s="62"/>
      <c r="S187" s="63"/>
      <c r="T187" s="57"/>
      <c r="U187" s="58"/>
      <c r="V187" s="65"/>
      <c r="X187" s="34"/>
      <c r="Y187" s="34"/>
      <c r="Z187" s="35"/>
      <c r="AA187" s="35"/>
      <c r="AB187" s="36"/>
      <c r="AC187" s="36"/>
    </row>
    <row r="188" spans="1:29" x14ac:dyDescent="0.25">
      <c r="A188" s="35"/>
      <c r="B188" s="29"/>
      <c r="C188" s="29"/>
      <c r="D188" s="29"/>
      <c r="E188" s="29"/>
      <c r="F188" s="29"/>
      <c r="G188" s="29"/>
      <c r="H188" s="29"/>
      <c r="I188" s="31"/>
      <c r="J188" s="31"/>
      <c r="K188" s="31"/>
      <c r="L188" s="31"/>
      <c r="M188" s="31"/>
      <c r="N188" s="30"/>
      <c r="O188" s="31"/>
      <c r="P188" s="31"/>
      <c r="Q188" s="31"/>
      <c r="R188" s="31"/>
      <c r="S188" s="74"/>
      <c r="T188" s="57"/>
      <c r="U188" s="58"/>
      <c r="V188" s="33"/>
      <c r="X188" s="34"/>
      <c r="Y188" s="34"/>
      <c r="Z188" s="35"/>
      <c r="AA188" s="35"/>
      <c r="AB188" s="36"/>
      <c r="AC188" s="36"/>
    </row>
    <row r="189" spans="1:29" x14ac:dyDescent="0.25">
      <c r="A189" s="59"/>
      <c r="B189" s="59"/>
      <c r="C189" s="59"/>
      <c r="D189" s="61"/>
      <c r="E189" s="59"/>
      <c r="F189" s="59"/>
      <c r="G189" s="59"/>
      <c r="H189" s="59"/>
      <c r="I189" s="62"/>
      <c r="J189" s="62"/>
      <c r="K189" s="62"/>
      <c r="L189" s="62"/>
      <c r="M189" s="62"/>
      <c r="N189" s="45"/>
      <c r="O189" s="62"/>
      <c r="P189" s="62"/>
      <c r="Q189" s="62"/>
      <c r="R189" s="62"/>
      <c r="S189" s="63"/>
      <c r="T189" s="57"/>
      <c r="U189" s="58"/>
      <c r="V189" s="65"/>
      <c r="X189" s="34"/>
      <c r="Y189" s="34"/>
      <c r="Z189" s="35"/>
      <c r="AA189" s="35"/>
      <c r="AB189" s="36"/>
      <c r="AC189" s="36"/>
    </row>
    <row r="190" spans="1:29" x14ac:dyDescent="0.25">
      <c r="A190" s="35"/>
      <c r="B190" s="29"/>
      <c r="C190" s="29"/>
      <c r="D190" s="29"/>
      <c r="E190" s="29"/>
      <c r="F190" s="29"/>
      <c r="G190" s="29"/>
      <c r="H190" s="29"/>
      <c r="I190" s="31"/>
      <c r="J190" s="31"/>
      <c r="K190" s="31"/>
      <c r="L190" s="31"/>
      <c r="M190" s="31"/>
      <c r="N190" s="30"/>
      <c r="O190" s="31"/>
      <c r="P190" s="31"/>
      <c r="Q190" s="31"/>
      <c r="R190" s="31"/>
      <c r="S190" s="74"/>
      <c r="T190" s="57"/>
      <c r="U190" s="58"/>
      <c r="V190" s="33"/>
      <c r="X190" s="34"/>
      <c r="Y190" s="34"/>
      <c r="Z190" s="35"/>
      <c r="AA190" s="35"/>
      <c r="AB190" s="36"/>
      <c r="AC190" s="36"/>
    </row>
    <row r="191" spans="1:29" x14ac:dyDescent="0.25">
      <c r="A191" s="35"/>
      <c r="B191" s="29"/>
      <c r="C191" s="29"/>
      <c r="D191" s="29"/>
      <c r="E191" s="29"/>
      <c r="F191" s="29"/>
      <c r="G191" s="29"/>
      <c r="H191" s="29"/>
      <c r="I191" s="31"/>
      <c r="J191" s="31"/>
      <c r="K191" s="31"/>
      <c r="L191" s="31"/>
      <c r="M191" s="31"/>
      <c r="N191" s="30"/>
      <c r="O191" s="31"/>
      <c r="P191" s="31"/>
      <c r="Q191" s="31"/>
      <c r="R191" s="31"/>
      <c r="S191" s="74"/>
      <c r="T191" s="57"/>
      <c r="U191" s="58"/>
      <c r="V191" s="33"/>
      <c r="X191" s="34"/>
      <c r="Y191" s="34"/>
      <c r="Z191" s="35"/>
      <c r="AA191" s="35"/>
      <c r="AB191" s="36"/>
      <c r="AC191" s="36"/>
    </row>
    <row r="192" spans="1:29" x14ac:dyDescent="0.25">
      <c r="A192" s="35"/>
      <c r="B192" s="29"/>
      <c r="C192" s="29"/>
      <c r="D192" s="29"/>
      <c r="E192" s="29"/>
      <c r="F192" s="29"/>
      <c r="G192" s="29"/>
      <c r="H192" s="29"/>
      <c r="I192" s="31"/>
      <c r="J192" s="31"/>
      <c r="K192" s="31"/>
      <c r="L192" s="31"/>
      <c r="M192" s="31"/>
      <c r="N192" s="30"/>
      <c r="O192" s="31"/>
      <c r="P192" s="31"/>
      <c r="Q192" s="31"/>
      <c r="R192" s="31"/>
      <c r="S192" s="74"/>
      <c r="T192" s="57"/>
      <c r="U192" s="58"/>
      <c r="V192" s="33"/>
      <c r="X192" s="34"/>
      <c r="Y192" s="34"/>
      <c r="Z192" s="35"/>
      <c r="AA192" s="35"/>
      <c r="AB192" s="36"/>
      <c r="AC192" s="36"/>
    </row>
    <row r="193" spans="1:29" x14ac:dyDescent="0.25">
      <c r="A193" s="59"/>
      <c r="B193" s="59"/>
      <c r="C193" s="59"/>
      <c r="D193" s="61"/>
      <c r="E193" s="59"/>
      <c r="F193" s="59"/>
      <c r="G193" s="59"/>
      <c r="H193" s="59"/>
      <c r="I193" s="62"/>
      <c r="J193" s="62"/>
      <c r="K193" s="62"/>
      <c r="L193" s="62"/>
      <c r="M193" s="62"/>
      <c r="N193" s="45"/>
      <c r="O193" s="62"/>
      <c r="P193" s="62"/>
      <c r="Q193" s="62"/>
      <c r="R193" s="62"/>
      <c r="S193" s="63"/>
      <c r="T193" s="57"/>
      <c r="U193" s="58"/>
      <c r="V193" s="65"/>
      <c r="X193" s="34"/>
      <c r="Y193" s="34"/>
      <c r="Z193" s="35"/>
      <c r="AA193" s="35"/>
      <c r="AB193" s="36"/>
      <c r="AC193" s="36"/>
    </row>
    <row r="194" spans="1:29" x14ac:dyDescent="0.25">
      <c r="A194" s="35"/>
      <c r="B194" s="29"/>
      <c r="C194" s="29"/>
      <c r="D194" s="29"/>
      <c r="E194" s="29"/>
      <c r="F194" s="29"/>
      <c r="G194" s="29"/>
      <c r="H194" s="29"/>
      <c r="I194" s="31"/>
      <c r="J194" s="31"/>
      <c r="K194" s="31"/>
      <c r="L194" s="31"/>
      <c r="M194" s="31"/>
      <c r="N194" s="30"/>
      <c r="O194" s="31"/>
      <c r="P194" s="31"/>
      <c r="Q194" s="31"/>
      <c r="R194" s="31"/>
      <c r="S194" s="74"/>
      <c r="T194" s="57"/>
      <c r="U194" s="58"/>
      <c r="V194" s="33"/>
      <c r="X194" s="34"/>
      <c r="Y194" s="34"/>
      <c r="Z194" s="35"/>
      <c r="AA194" s="35"/>
      <c r="AB194" s="36"/>
      <c r="AC194" s="36"/>
    </row>
    <row r="195" spans="1:29" x14ac:dyDescent="0.25">
      <c r="A195" s="35"/>
      <c r="B195" s="29"/>
      <c r="C195" s="29"/>
      <c r="D195" s="29"/>
      <c r="E195" s="29"/>
      <c r="F195" s="29"/>
      <c r="G195" s="29"/>
      <c r="H195" s="29"/>
      <c r="I195" s="31"/>
      <c r="J195" s="31"/>
      <c r="K195" s="31"/>
      <c r="L195" s="31"/>
      <c r="M195" s="31"/>
      <c r="N195" s="30"/>
      <c r="O195" s="31"/>
      <c r="P195" s="31"/>
      <c r="Q195" s="31"/>
      <c r="R195" s="31"/>
      <c r="S195" s="74"/>
      <c r="T195" s="57"/>
      <c r="U195" s="58"/>
      <c r="V195" s="33"/>
      <c r="X195" s="34"/>
      <c r="Y195" s="34"/>
      <c r="Z195" s="35"/>
      <c r="AA195" s="35"/>
      <c r="AB195" s="36"/>
      <c r="AC195" s="36"/>
    </row>
    <row r="196" spans="1:29" x14ac:dyDescent="0.25">
      <c r="A196" s="59"/>
      <c r="B196" s="59"/>
      <c r="C196" s="59"/>
      <c r="D196" s="61"/>
      <c r="E196" s="59"/>
      <c r="F196" s="59"/>
      <c r="G196" s="59"/>
      <c r="H196" s="59"/>
      <c r="I196" s="62"/>
      <c r="J196" s="62"/>
      <c r="K196" s="62"/>
      <c r="L196" s="62"/>
      <c r="M196" s="62"/>
      <c r="N196" s="45"/>
      <c r="O196" s="62"/>
      <c r="P196" s="62"/>
      <c r="Q196" s="62"/>
      <c r="R196" s="62"/>
      <c r="S196" s="63"/>
      <c r="T196" s="57"/>
      <c r="U196" s="58"/>
      <c r="V196" s="65"/>
      <c r="X196" s="34"/>
      <c r="Y196" s="34"/>
      <c r="Z196" s="35"/>
      <c r="AA196" s="35"/>
      <c r="AB196" s="36"/>
      <c r="AC196" s="36"/>
    </row>
    <row r="197" spans="1:29" x14ac:dyDescent="0.25">
      <c r="A197" s="68"/>
      <c r="B197" s="69"/>
      <c r="C197" s="69"/>
      <c r="D197" s="69"/>
      <c r="E197" s="69"/>
      <c r="F197" s="69"/>
      <c r="G197" s="69"/>
      <c r="H197" s="69"/>
      <c r="I197" s="31"/>
      <c r="J197" s="70"/>
      <c r="K197" s="70"/>
      <c r="L197" s="70"/>
      <c r="M197" s="70"/>
      <c r="N197" s="71"/>
      <c r="O197" s="70"/>
      <c r="P197" s="70"/>
      <c r="Q197" s="70"/>
      <c r="R197" s="70"/>
      <c r="S197" s="74"/>
      <c r="T197" s="57"/>
      <c r="U197" s="58"/>
      <c r="V197" s="33"/>
      <c r="X197" s="34"/>
      <c r="Y197" s="34"/>
      <c r="Z197" s="35"/>
      <c r="AA197" s="35"/>
      <c r="AB197" s="36"/>
      <c r="AC197" s="36"/>
    </row>
    <row r="198" spans="1:29" ht="105.75" customHeight="1" x14ac:dyDescent="0.25">
      <c r="A198" s="68"/>
      <c r="B198" s="69"/>
      <c r="C198" s="69"/>
      <c r="D198" s="69"/>
      <c r="E198" s="69"/>
      <c r="F198" s="69"/>
      <c r="G198" s="69"/>
      <c r="H198" s="69"/>
      <c r="I198" s="31"/>
      <c r="J198" s="70"/>
      <c r="K198" s="70"/>
      <c r="L198" s="70"/>
      <c r="M198" s="70"/>
      <c r="N198" s="71"/>
      <c r="O198" s="70"/>
      <c r="P198" s="70"/>
      <c r="Q198" s="70"/>
      <c r="R198" s="70"/>
      <c r="S198" s="74"/>
      <c r="T198" s="57"/>
      <c r="U198" s="58"/>
      <c r="V198" s="33"/>
      <c r="X198" s="34"/>
      <c r="Y198" s="34"/>
      <c r="Z198" s="35"/>
      <c r="AA198" s="35"/>
      <c r="AB198" s="36"/>
      <c r="AC198" s="36"/>
    </row>
    <row r="199" spans="1:29" x14ac:dyDescent="0.25">
      <c r="A199" s="68"/>
      <c r="B199" s="69"/>
      <c r="C199" s="69"/>
      <c r="D199" s="69"/>
      <c r="E199" s="69"/>
      <c r="F199" s="69"/>
      <c r="G199" s="69"/>
      <c r="H199" s="69"/>
      <c r="I199" s="31"/>
      <c r="J199" s="70"/>
      <c r="K199" s="70"/>
      <c r="L199" s="70"/>
      <c r="M199" s="70"/>
      <c r="N199" s="71"/>
      <c r="O199" s="70"/>
      <c r="P199" s="70"/>
      <c r="Q199" s="70"/>
      <c r="R199" s="70"/>
      <c r="S199" s="74"/>
      <c r="T199" s="57"/>
      <c r="U199" s="58"/>
      <c r="V199" s="33"/>
      <c r="X199" s="34"/>
      <c r="Y199" s="34"/>
      <c r="Z199" s="35"/>
      <c r="AA199" s="35"/>
      <c r="AB199" s="36"/>
      <c r="AC199" s="36"/>
    </row>
    <row r="200" spans="1:29" x14ac:dyDescent="0.25">
      <c r="A200" s="68"/>
      <c r="B200" s="69"/>
      <c r="C200" s="69"/>
      <c r="D200" s="69"/>
      <c r="E200" s="69"/>
      <c r="F200" s="69"/>
      <c r="G200" s="69"/>
      <c r="H200" s="69"/>
      <c r="I200" s="31"/>
      <c r="J200" s="70"/>
      <c r="K200" s="70"/>
      <c r="L200" s="70"/>
      <c r="M200" s="70"/>
      <c r="N200" s="71"/>
      <c r="O200" s="70"/>
      <c r="P200" s="70"/>
      <c r="Q200" s="70"/>
      <c r="R200" s="70"/>
      <c r="S200" s="74"/>
      <c r="T200" s="57"/>
      <c r="U200" s="58"/>
      <c r="V200" s="33"/>
      <c r="X200" s="34"/>
      <c r="Y200" s="34"/>
      <c r="Z200" s="35"/>
      <c r="AA200" s="35"/>
      <c r="AB200" s="36"/>
      <c r="AC200" s="36"/>
    </row>
    <row r="201" spans="1:29" x14ac:dyDescent="0.25">
      <c r="A201" s="59"/>
      <c r="B201" s="59"/>
      <c r="C201" s="59"/>
      <c r="D201" s="61"/>
      <c r="E201" s="59"/>
      <c r="F201" s="59"/>
      <c r="G201" s="59"/>
      <c r="H201" s="59"/>
      <c r="I201" s="62"/>
      <c r="J201" s="62"/>
      <c r="K201" s="62"/>
      <c r="L201" s="62"/>
      <c r="M201" s="62"/>
      <c r="N201" s="45"/>
      <c r="O201" s="62"/>
      <c r="P201" s="62"/>
      <c r="Q201" s="62"/>
      <c r="R201" s="62"/>
      <c r="S201" s="63"/>
      <c r="T201" s="57"/>
      <c r="U201" s="58"/>
      <c r="V201" s="65"/>
      <c r="X201" s="34"/>
      <c r="Y201" s="34"/>
      <c r="Z201" s="35"/>
      <c r="AA201" s="35"/>
      <c r="AB201" s="36"/>
      <c r="AC201" s="36"/>
    </row>
    <row r="202" spans="1:29" x14ac:dyDescent="0.25">
      <c r="A202" s="35"/>
      <c r="B202" s="29"/>
      <c r="C202" s="29"/>
      <c r="D202" s="29"/>
      <c r="E202" s="29"/>
      <c r="F202" s="29"/>
      <c r="G202" s="29"/>
      <c r="H202" s="29"/>
      <c r="I202" s="31"/>
      <c r="J202" s="31"/>
      <c r="K202" s="31"/>
      <c r="L202" s="31"/>
      <c r="M202" s="31"/>
      <c r="N202" s="30"/>
      <c r="O202" s="31"/>
      <c r="P202" s="31"/>
      <c r="Q202" s="31"/>
      <c r="R202" s="31"/>
      <c r="S202" s="74"/>
      <c r="T202" s="57"/>
      <c r="U202" s="58"/>
      <c r="V202" s="33"/>
      <c r="X202" s="34"/>
      <c r="Y202" s="34"/>
      <c r="Z202" s="35"/>
      <c r="AA202" s="35"/>
      <c r="AB202" s="36"/>
      <c r="AC202" s="36"/>
    </row>
    <row r="203" spans="1:29" x14ac:dyDescent="0.25">
      <c r="A203" s="35"/>
      <c r="B203" s="29"/>
      <c r="C203" s="29"/>
      <c r="D203" s="29"/>
      <c r="E203" s="29"/>
      <c r="F203" s="29"/>
      <c r="G203" s="29"/>
      <c r="H203" s="29"/>
      <c r="I203" s="31"/>
      <c r="J203" s="31"/>
      <c r="K203" s="31"/>
      <c r="L203" s="31"/>
      <c r="M203" s="31"/>
      <c r="N203" s="30"/>
      <c r="O203" s="31"/>
      <c r="P203" s="31"/>
      <c r="Q203" s="31"/>
      <c r="R203" s="31"/>
      <c r="S203" s="74"/>
      <c r="T203" s="57"/>
      <c r="U203" s="58"/>
      <c r="V203" s="33"/>
      <c r="X203" s="34"/>
      <c r="Y203" s="34"/>
      <c r="Z203" s="35"/>
      <c r="AA203" s="35"/>
      <c r="AB203" s="36"/>
      <c r="AC203" s="36"/>
    </row>
    <row r="204" spans="1:29" x14ac:dyDescent="0.25">
      <c r="A204" s="35"/>
      <c r="B204" s="29"/>
      <c r="C204" s="29"/>
      <c r="D204" s="29"/>
      <c r="E204" s="29"/>
      <c r="F204" s="29"/>
      <c r="G204" s="29"/>
      <c r="H204" s="29"/>
      <c r="I204" s="31"/>
      <c r="J204" s="31"/>
      <c r="K204" s="31"/>
      <c r="L204" s="31"/>
      <c r="M204" s="31"/>
      <c r="N204" s="30"/>
      <c r="O204" s="31"/>
      <c r="P204" s="31"/>
      <c r="Q204" s="31"/>
      <c r="R204" s="31"/>
      <c r="S204" s="74"/>
      <c r="T204" s="57"/>
      <c r="U204" s="58"/>
      <c r="V204" s="33"/>
      <c r="X204" s="34"/>
      <c r="Y204" s="34"/>
      <c r="Z204" s="35"/>
      <c r="AA204" s="35"/>
      <c r="AB204" s="36"/>
      <c r="AC204" s="36"/>
    </row>
    <row r="205" spans="1:29" x14ac:dyDescent="0.25">
      <c r="A205" s="35"/>
      <c r="B205" s="29"/>
      <c r="C205" s="29"/>
      <c r="D205" s="29"/>
      <c r="E205" s="29"/>
      <c r="F205" s="29"/>
      <c r="G205" s="29"/>
      <c r="H205" s="29"/>
      <c r="I205" s="31"/>
      <c r="J205" s="31"/>
      <c r="K205" s="31"/>
      <c r="L205" s="31"/>
      <c r="M205" s="31"/>
      <c r="N205" s="30"/>
      <c r="O205" s="31"/>
      <c r="P205" s="31"/>
      <c r="Q205" s="31"/>
      <c r="R205" s="31"/>
      <c r="S205" s="74"/>
      <c r="T205" s="57"/>
      <c r="U205" s="58"/>
      <c r="V205" s="33"/>
      <c r="X205" s="34"/>
      <c r="Y205" s="34"/>
      <c r="Z205" s="35"/>
      <c r="AA205" s="35"/>
      <c r="AB205" s="36"/>
      <c r="AC205" s="36"/>
    </row>
    <row r="206" spans="1:29" x14ac:dyDescent="0.25">
      <c r="A206" s="35"/>
      <c r="B206" s="29"/>
      <c r="C206" s="29"/>
      <c r="D206" s="29"/>
      <c r="E206" s="29"/>
      <c r="F206" s="29"/>
      <c r="G206" s="29"/>
      <c r="H206" s="29"/>
      <c r="I206" s="31"/>
      <c r="J206" s="31"/>
      <c r="K206" s="31"/>
      <c r="L206" s="31"/>
      <c r="M206" s="31"/>
      <c r="N206" s="30"/>
      <c r="O206" s="31"/>
      <c r="P206" s="31"/>
      <c r="Q206" s="31"/>
      <c r="R206" s="31"/>
      <c r="S206" s="74"/>
      <c r="T206" s="57"/>
      <c r="U206" s="58"/>
      <c r="V206" s="33"/>
      <c r="X206" s="34"/>
      <c r="Y206" s="34"/>
      <c r="Z206" s="35"/>
      <c r="AA206" s="35"/>
      <c r="AB206" s="36"/>
      <c r="AC206" s="36"/>
    </row>
    <row r="207" spans="1:29" x14ac:dyDescent="0.25">
      <c r="A207" s="59"/>
      <c r="B207" s="59"/>
      <c r="C207" s="59"/>
      <c r="D207" s="61"/>
      <c r="E207" s="59"/>
      <c r="F207" s="59"/>
      <c r="G207" s="59"/>
      <c r="H207" s="59"/>
      <c r="I207" s="62"/>
      <c r="J207" s="62"/>
      <c r="K207" s="62"/>
      <c r="L207" s="62"/>
      <c r="M207" s="62"/>
      <c r="N207" s="45"/>
      <c r="O207" s="62"/>
      <c r="P207" s="62"/>
      <c r="Q207" s="62"/>
      <c r="R207" s="62"/>
      <c r="S207" s="63"/>
      <c r="T207" s="57"/>
      <c r="U207" s="58"/>
      <c r="V207" s="65"/>
      <c r="X207" s="34"/>
      <c r="Y207" s="34"/>
      <c r="Z207" s="35"/>
      <c r="AA207" s="35"/>
      <c r="AB207" s="36"/>
      <c r="AC207" s="36"/>
    </row>
    <row r="208" spans="1:29" ht="115.5" customHeight="1" x14ac:dyDescent="0.25">
      <c r="A208" s="35"/>
      <c r="B208" s="29"/>
      <c r="C208" s="29"/>
      <c r="D208" s="29"/>
      <c r="E208" s="29"/>
      <c r="F208" s="29"/>
      <c r="G208" s="29"/>
      <c r="H208" s="29"/>
      <c r="I208" s="31"/>
      <c r="J208" s="31"/>
      <c r="K208" s="31"/>
      <c r="L208" s="31"/>
      <c r="M208" s="31"/>
      <c r="N208" s="30"/>
      <c r="O208" s="31"/>
      <c r="P208" s="31"/>
      <c r="Q208" s="31"/>
      <c r="R208" s="31"/>
      <c r="S208" s="74"/>
      <c r="T208" s="57"/>
      <c r="U208" s="58"/>
      <c r="V208" s="33"/>
      <c r="X208" s="34"/>
      <c r="Y208" s="34"/>
      <c r="Z208" s="35"/>
      <c r="AA208" s="35"/>
      <c r="AB208" s="36"/>
      <c r="AC208" s="36"/>
    </row>
    <row r="209" spans="1:29" x14ac:dyDescent="0.25">
      <c r="A209" s="59"/>
      <c r="B209" s="59"/>
      <c r="C209" s="59"/>
      <c r="D209" s="61"/>
      <c r="E209" s="59"/>
      <c r="F209" s="59"/>
      <c r="G209" s="59"/>
      <c r="H209" s="59"/>
      <c r="I209" s="62"/>
      <c r="J209" s="62"/>
      <c r="K209" s="62"/>
      <c r="L209" s="62"/>
      <c r="M209" s="62"/>
      <c r="N209" s="45"/>
      <c r="O209" s="62"/>
      <c r="P209" s="62"/>
      <c r="Q209" s="62"/>
      <c r="R209" s="62"/>
      <c r="S209" s="63"/>
      <c r="T209" s="57"/>
      <c r="U209" s="58"/>
      <c r="V209" s="65"/>
      <c r="X209" s="34"/>
      <c r="Y209" s="34"/>
      <c r="Z209" s="35"/>
      <c r="AA209" s="35"/>
      <c r="AB209" s="36"/>
      <c r="AC209" s="36"/>
    </row>
    <row r="210" spans="1:29" x14ac:dyDescent="0.25">
      <c r="A210" s="35"/>
      <c r="B210" s="29"/>
      <c r="C210" s="29"/>
      <c r="D210" s="29"/>
      <c r="E210" s="29"/>
      <c r="F210" s="29"/>
      <c r="G210" s="29"/>
      <c r="H210" s="29"/>
      <c r="I210" s="31"/>
      <c r="J210" s="31"/>
      <c r="K210" s="31"/>
      <c r="L210" s="31"/>
      <c r="M210" s="31"/>
      <c r="N210" s="30"/>
      <c r="O210" s="31"/>
      <c r="P210" s="31"/>
      <c r="Q210" s="31"/>
      <c r="R210" s="31"/>
      <c r="S210" s="74"/>
      <c r="T210" s="57"/>
      <c r="U210" s="58"/>
      <c r="V210" s="33"/>
      <c r="X210" s="34"/>
      <c r="Y210" s="34"/>
      <c r="Z210" s="35"/>
      <c r="AA210" s="35"/>
      <c r="AB210" s="36"/>
      <c r="AC210" s="36"/>
    </row>
    <row r="211" spans="1:29" x14ac:dyDescent="0.25">
      <c r="A211" s="59"/>
      <c r="B211" s="59"/>
      <c r="C211" s="59"/>
      <c r="D211" s="61"/>
      <c r="E211" s="59"/>
      <c r="F211" s="59"/>
      <c r="G211" s="59"/>
      <c r="H211" s="59"/>
      <c r="I211" s="62"/>
      <c r="J211" s="62"/>
      <c r="K211" s="62"/>
      <c r="L211" s="62"/>
      <c r="M211" s="62"/>
      <c r="N211" s="45"/>
      <c r="O211" s="62"/>
      <c r="P211" s="62"/>
      <c r="Q211" s="62"/>
      <c r="R211" s="62"/>
      <c r="S211" s="63"/>
      <c r="T211" s="57"/>
      <c r="U211" s="58"/>
      <c r="V211" s="65"/>
      <c r="X211" s="34"/>
      <c r="Y211" s="34"/>
      <c r="Z211" s="35"/>
      <c r="AA211" s="35"/>
      <c r="AB211" s="36"/>
      <c r="AC211" s="36"/>
    </row>
    <row r="212" spans="1:29" x14ac:dyDescent="0.25">
      <c r="A212" s="35"/>
      <c r="B212" s="29"/>
      <c r="C212" s="29"/>
      <c r="D212" s="29"/>
      <c r="E212" s="29"/>
      <c r="F212" s="29"/>
      <c r="G212" s="29"/>
      <c r="H212" s="29"/>
      <c r="I212" s="31"/>
      <c r="J212" s="31"/>
      <c r="K212" s="31"/>
      <c r="L212" s="31"/>
      <c r="M212" s="31"/>
      <c r="N212" s="30"/>
      <c r="O212" s="31"/>
      <c r="P212" s="31"/>
      <c r="Q212" s="31"/>
      <c r="R212" s="31"/>
      <c r="S212" s="74"/>
      <c r="T212" s="57"/>
      <c r="U212" s="58"/>
      <c r="V212" s="33"/>
      <c r="X212" s="34"/>
      <c r="Y212" s="34"/>
      <c r="Z212" s="35"/>
      <c r="AA212" s="35"/>
      <c r="AB212" s="36"/>
      <c r="AC212" s="36"/>
    </row>
    <row r="213" spans="1:29" x14ac:dyDescent="0.25">
      <c r="A213" s="35"/>
      <c r="B213" s="29"/>
      <c r="C213" s="29"/>
      <c r="D213" s="29"/>
      <c r="E213" s="29"/>
      <c r="F213" s="29"/>
      <c r="G213" s="29"/>
      <c r="H213" s="29"/>
      <c r="I213" s="31"/>
      <c r="J213" s="31"/>
      <c r="K213" s="31"/>
      <c r="L213" s="31"/>
      <c r="M213" s="31"/>
      <c r="N213" s="30"/>
      <c r="O213" s="31"/>
      <c r="P213" s="31"/>
      <c r="Q213" s="31"/>
      <c r="R213" s="31"/>
      <c r="S213" s="74"/>
      <c r="T213" s="57"/>
      <c r="U213" s="58"/>
      <c r="V213" s="33"/>
      <c r="X213" s="34"/>
      <c r="Y213" s="34"/>
      <c r="Z213" s="35"/>
      <c r="AA213" s="35"/>
      <c r="AB213" s="36"/>
      <c r="AC213" s="36"/>
    </row>
    <row r="214" spans="1:29" x14ac:dyDescent="0.25">
      <c r="A214" s="35"/>
      <c r="B214" s="29"/>
      <c r="C214" s="29"/>
      <c r="D214" s="29"/>
      <c r="E214" s="29"/>
      <c r="F214" s="29"/>
      <c r="G214" s="29"/>
      <c r="H214" s="29"/>
      <c r="I214" s="31"/>
      <c r="J214" s="31"/>
      <c r="K214" s="31"/>
      <c r="L214" s="31"/>
      <c r="M214" s="31"/>
      <c r="N214" s="30"/>
      <c r="O214" s="31"/>
      <c r="P214" s="31"/>
      <c r="Q214" s="31"/>
      <c r="R214" s="31"/>
      <c r="S214" s="74"/>
      <c r="T214" s="57"/>
      <c r="U214" s="58"/>
      <c r="V214" s="33"/>
      <c r="X214" s="34"/>
      <c r="Y214" s="34"/>
      <c r="Z214" s="35"/>
      <c r="AA214" s="35"/>
      <c r="AB214" s="36"/>
      <c r="AC214" s="36"/>
    </row>
    <row r="215" spans="1:29" x14ac:dyDescent="0.25">
      <c r="A215" s="59"/>
      <c r="B215" s="59"/>
      <c r="C215" s="59"/>
      <c r="D215" s="61"/>
      <c r="E215" s="59"/>
      <c r="F215" s="59"/>
      <c r="G215" s="59"/>
      <c r="H215" s="59"/>
      <c r="I215" s="62"/>
      <c r="J215" s="62"/>
      <c r="K215" s="62"/>
      <c r="L215" s="62"/>
      <c r="M215" s="62"/>
      <c r="N215" s="45"/>
      <c r="O215" s="62"/>
      <c r="P215" s="62"/>
      <c r="Q215" s="62"/>
      <c r="R215" s="62"/>
      <c r="S215" s="63"/>
      <c r="T215" s="57"/>
      <c r="U215" s="58"/>
      <c r="V215" s="65"/>
      <c r="X215" s="34"/>
      <c r="Y215" s="34"/>
      <c r="Z215" s="35"/>
      <c r="AA215" s="35"/>
      <c r="AB215" s="36"/>
      <c r="AC215" s="36"/>
    </row>
    <row r="216" spans="1:29" ht="150.75" customHeight="1" x14ac:dyDescent="0.25">
      <c r="A216" s="35"/>
      <c r="B216" s="29"/>
      <c r="C216" s="29"/>
      <c r="D216" s="29"/>
      <c r="E216" s="29"/>
      <c r="F216" s="29"/>
      <c r="G216" s="29"/>
      <c r="H216" s="29"/>
      <c r="I216" s="31"/>
      <c r="J216" s="31"/>
      <c r="K216" s="31"/>
      <c r="L216" s="31"/>
      <c r="M216" s="31"/>
      <c r="N216" s="30"/>
      <c r="O216" s="31"/>
      <c r="P216" s="31"/>
      <c r="Q216" s="31"/>
      <c r="R216" s="31"/>
      <c r="S216" s="85"/>
      <c r="T216" s="57"/>
      <c r="U216" s="58"/>
      <c r="V216" s="33"/>
      <c r="X216" s="34"/>
      <c r="Y216" s="34"/>
      <c r="Z216" s="35"/>
      <c r="AA216" s="35"/>
      <c r="AB216" s="36"/>
      <c r="AC216" s="36"/>
    </row>
    <row r="217" spans="1:29" ht="150.75" customHeight="1" x14ac:dyDescent="0.25">
      <c r="A217" s="35"/>
      <c r="B217" s="29"/>
      <c r="C217" s="29"/>
      <c r="D217" s="29"/>
      <c r="E217" s="29"/>
      <c r="F217" s="29"/>
      <c r="G217" s="29"/>
      <c r="H217" s="29"/>
      <c r="I217" s="31"/>
      <c r="J217" s="31"/>
      <c r="K217" s="31"/>
      <c r="L217" s="31"/>
      <c r="M217" s="31"/>
      <c r="N217" s="30"/>
      <c r="O217" s="31"/>
      <c r="P217" s="31"/>
      <c r="Q217" s="31"/>
      <c r="R217" s="31"/>
      <c r="S217" s="85"/>
      <c r="T217" s="57"/>
      <c r="U217" s="58"/>
      <c r="V217" s="33"/>
      <c r="X217" s="34"/>
      <c r="Y217" s="34"/>
      <c r="Z217" s="35"/>
      <c r="AA217" s="35"/>
      <c r="AB217" s="36"/>
      <c r="AC217" s="36"/>
    </row>
    <row r="218" spans="1:29" ht="143.25" customHeight="1" x14ac:dyDescent="0.25">
      <c r="A218" s="35"/>
      <c r="B218" s="29"/>
      <c r="C218" s="29"/>
      <c r="D218" s="29"/>
      <c r="E218" s="29"/>
      <c r="F218" s="29"/>
      <c r="G218" s="29"/>
      <c r="H218" s="29"/>
      <c r="I218" s="31"/>
      <c r="J218" s="31"/>
      <c r="K218" s="31"/>
      <c r="L218" s="31"/>
      <c r="M218" s="31"/>
      <c r="N218" s="30"/>
      <c r="O218" s="31"/>
      <c r="P218" s="31"/>
      <c r="Q218" s="31"/>
      <c r="R218" s="31"/>
      <c r="S218" s="85"/>
      <c r="T218" s="57"/>
      <c r="U218" s="58"/>
      <c r="V218" s="33"/>
      <c r="X218" s="34"/>
      <c r="Y218" s="34"/>
      <c r="Z218" s="35"/>
      <c r="AA218" s="35"/>
      <c r="AB218" s="36"/>
      <c r="AC218" s="36"/>
    </row>
    <row r="219" spans="1:29" x14ac:dyDescent="0.25">
      <c r="A219" s="35"/>
      <c r="B219" s="29"/>
      <c r="C219" s="29"/>
      <c r="D219" s="29"/>
      <c r="E219" s="29"/>
      <c r="F219" s="29"/>
      <c r="G219" s="29"/>
      <c r="H219" s="29"/>
      <c r="I219" s="31"/>
      <c r="J219" s="31"/>
      <c r="K219" s="31"/>
      <c r="L219" s="31"/>
      <c r="M219" s="31"/>
      <c r="N219" s="30"/>
      <c r="O219" s="31"/>
      <c r="P219" s="31"/>
      <c r="Q219" s="31"/>
      <c r="R219" s="31"/>
      <c r="S219" s="86"/>
      <c r="T219" s="57"/>
      <c r="U219" s="58"/>
      <c r="V219" s="33"/>
      <c r="X219" s="34"/>
      <c r="Y219" s="34"/>
      <c r="Z219" s="35"/>
      <c r="AA219" s="35"/>
      <c r="AB219" s="36"/>
      <c r="AC219" s="36"/>
    </row>
    <row r="220" spans="1:29" x14ac:dyDescent="0.25">
      <c r="A220" s="59"/>
      <c r="B220" s="59"/>
      <c r="C220" s="59"/>
      <c r="D220" s="61"/>
      <c r="E220" s="59"/>
      <c r="F220" s="59"/>
      <c r="G220" s="59"/>
      <c r="H220" s="59"/>
      <c r="I220" s="62"/>
      <c r="J220" s="62"/>
      <c r="K220" s="62"/>
      <c r="L220" s="62"/>
      <c r="M220" s="62"/>
      <c r="N220" s="45"/>
      <c r="O220" s="62"/>
      <c r="P220" s="62"/>
      <c r="Q220" s="62"/>
      <c r="R220" s="62"/>
      <c r="S220" s="63"/>
      <c r="T220" s="57"/>
      <c r="U220" s="58"/>
      <c r="V220" s="65"/>
      <c r="X220" s="34"/>
      <c r="Y220" s="34"/>
      <c r="Z220" s="35"/>
      <c r="AA220" s="35"/>
      <c r="AB220" s="36"/>
      <c r="AC220" s="36"/>
    </row>
    <row r="221" spans="1:29" x14ac:dyDescent="0.25">
      <c r="A221" s="35"/>
      <c r="B221" s="29"/>
      <c r="C221" s="29"/>
      <c r="D221" s="29"/>
      <c r="E221" s="29"/>
      <c r="F221" s="29"/>
      <c r="G221" s="29"/>
      <c r="H221" s="29"/>
      <c r="I221" s="31"/>
      <c r="J221" s="31"/>
      <c r="K221" s="31"/>
      <c r="L221" s="31"/>
      <c r="M221" s="31"/>
      <c r="N221" s="30"/>
      <c r="O221" s="31"/>
      <c r="P221" s="31"/>
      <c r="Q221" s="31"/>
      <c r="R221" s="31"/>
      <c r="S221" s="74"/>
      <c r="T221" s="57"/>
      <c r="U221" s="58"/>
      <c r="V221" s="33"/>
      <c r="X221" s="34"/>
      <c r="Y221" s="34"/>
      <c r="Z221" s="35"/>
      <c r="AA221" s="35"/>
      <c r="AB221" s="36"/>
      <c r="AC221" s="36"/>
    </row>
    <row r="222" spans="1:29" x14ac:dyDescent="0.25">
      <c r="A222" s="35"/>
      <c r="B222" s="29"/>
      <c r="C222" s="29"/>
      <c r="D222" s="29"/>
      <c r="E222" s="29"/>
      <c r="F222" s="29"/>
      <c r="G222" s="29"/>
      <c r="H222" s="29"/>
      <c r="I222" s="31"/>
      <c r="J222" s="31"/>
      <c r="K222" s="31"/>
      <c r="L222" s="31"/>
      <c r="M222" s="31"/>
      <c r="N222" s="30"/>
      <c r="O222" s="31"/>
      <c r="P222" s="31"/>
      <c r="Q222" s="31"/>
      <c r="R222" s="31"/>
      <c r="S222" s="74"/>
      <c r="T222" s="57"/>
      <c r="U222" s="58"/>
      <c r="V222" s="33"/>
      <c r="X222" s="34"/>
      <c r="Y222" s="34"/>
      <c r="Z222" s="35"/>
      <c r="AA222" s="35"/>
      <c r="AB222" s="36"/>
      <c r="AC222" s="36"/>
    </row>
    <row r="223" spans="1:29" ht="122.25" customHeight="1" x14ac:dyDescent="0.25">
      <c r="A223" s="35"/>
      <c r="B223" s="29"/>
      <c r="C223" s="29"/>
      <c r="D223" s="29"/>
      <c r="E223" s="29"/>
      <c r="F223" s="29"/>
      <c r="G223" s="29"/>
      <c r="H223" s="29"/>
      <c r="I223" s="31"/>
      <c r="J223" s="31"/>
      <c r="K223" s="31"/>
      <c r="L223" s="31"/>
      <c r="M223" s="31"/>
      <c r="N223" s="30"/>
      <c r="O223" s="31"/>
      <c r="P223" s="31"/>
      <c r="Q223" s="31"/>
      <c r="R223" s="31"/>
      <c r="S223" s="74"/>
      <c r="T223" s="57"/>
      <c r="U223" s="58"/>
      <c r="V223" s="33"/>
      <c r="X223" s="34"/>
      <c r="Y223" s="34"/>
      <c r="Z223" s="35"/>
      <c r="AA223" s="35"/>
      <c r="AB223" s="36"/>
      <c r="AC223" s="36"/>
    </row>
    <row r="224" spans="1:29" x14ac:dyDescent="0.25">
      <c r="A224" s="35"/>
      <c r="B224" s="29"/>
      <c r="C224" s="29"/>
      <c r="D224" s="29"/>
      <c r="E224" s="29"/>
      <c r="F224" s="29"/>
      <c r="G224" s="29"/>
      <c r="H224" s="29"/>
      <c r="I224" s="31"/>
      <c r="J224" s="31"/>
      <c r="K224" s="31"/>
      <c r="L224" s="31"/>
      <c r="M224" s="31"/>
      <c r="N224" s="30"/>
      <c r="O224" s="31"/>
      <c r="P224" s="31"/>
      <c r="Q224" s="31"/>
      <c r="R224" s="31"/>
      <c r="S224" s="74"/>
      <c r="T224" s="57"/>
      <c r="U224" s="58"/>
      <c r="V224" s="33"/>
      <c r="X224" s="34"/>
      <c r="Y224" s="34"/>
      <c r="Z224" s="35"/>
      <c r="AA224" s="35"/>
      <c r="AB224" s="36"/>
      <c r="AC224" s="36"/>
    </row>
    <row r="225" spans="1:29" ht="126" customHeight="1" x14ac:dyDescent="0.25">
      <c r="A225" s="35"/>
      <c r="B225" s="29"/>
      <c r="C225" s="29"/>
      <c r="D225" s="29"/>
      <c r="E225" s="29"/>
      <c r="F225" s="29"/>
      <c r="G225" s="29"/>
      <c r="H225" s="29"/>
      <c r="I225" s="31"/>
      <c r="J225" s="31"/>
      <c r="K225" s="31"/>
      <c r="L225" s="31"/>
      <c r="M225" s="31"/>
      <c r="N225" s="30"/>
      <c r="O225" s="31"/>
      <c r="P225" s="31"/>
      <c r="Q225" s="31"/>
      <c r="R225" s="31"/>
      <c r="S225" s="74"/>
      <c r="T225" s="57"/>
      <c r="U225" s="58"/>
      <c r="V225" s="33"/>
      <c r="X225" s="34"/>
      <c r="Y225" s="34"/>
      <c r="Z225" s="35"/>
      <c r="AA225" s="35"/>
      <c r="AB225" s="36"/>
      <c r="AC225" s="36"/>
    </row>
    <row r="226" spans="1:29" x14ac:dyDescent="0.25">
      <c r="A226" s="35"/>
      <c r="B226" s="29"/>
      <c r="C226" s="29"/>
      <c r="D226" s="29"/>
      <c r="E226" s="29"/>
      <c r="F226" s="29"/>
      <c r="G226" s="29"/>
      <c r="H226" s="29"/>
      <c r="I226" s="31"/>
      <c r="J226" s="31"/>
      <c r="K226" s="31"/>
      <c r="L226" s="31"/>
      <c r="M226" s="31"/>
      <c r="N226" s="30"/>
      <c r="O226" s="31"/>
      <c r="P226" s="31"/>
      <c r="Q226" s="31"/>
      <c r="R226" s="31"/>
      <c r="S226" s="74"/>
      <c r="T226" s="57"/>
      <c r="U226" s="58"/>
      <c r="V226" s="33"/>
      <c r="X226" s="34"/>
      <c r="Y226" s="34"/>
      <c r="Z226" s="35"/>
      <c r="AA226" s="35"/>
      <c r="AB226" s="36"/>
      <c r="AC226" s="36"/>
    </row>
    <row r="227" spans="1:29" x14ac:dyDescent="0.25">
      <c r="A227" s="35"/>
      <c r="B227" s="29"/>
      <c r="C227" s="29"/>
      <c r="D227" s="29"/>
      <c r="E227" s="29"/>
      <c r="F227" s="29"/>
      <c r="G227" s="29"/>
      <c r="H227" s="29"/>
      <c r="I227" s="31"/>
      <c r="J227" s="31"/>
      <c r="K227" s="31"/>
      <c r="L227" s="31"/>
      <c r="M227" s="31"/>
      <c r="N227" s="30"/>
      <c r="O227" s="31"/>
      <c r="P227" s="31"/>
      <c r="Q227" s="31"/>
      <c r="R227" s="31"/>
      <c r="S227" s="74"/>
      <c r="T227" s="57"/>
      <c r="U227" s="58"/>
      <c r="V227" s="33"/>
      <c r="X227" s="34"/>
      <c r="Y227" s="34"/>
      <c r="Z227" s="35"/>
      <c r="AA227" s="35"/>
      <c r="AB227" s="36"/>
      <c r="AC227" s="36"/>
    </row>
    <row r="228" spans="1:29" x14ac:dyDescent="0.25">
      <c r="A228" s="35"/>
      <c r="B228" s="29"/>
      <c r="C228" s="29"/>
      <c r="D228" s="29"/>
      <c r="E228" s="29"/>
      <c r="F228" s="29"/>
      <c r="G228" s="29"/>
      <c r="H228" s="29"/>
      <c r="I228" s="31"/>
      <c r="J228" s="31"/>
      <c r="K228" s="31"/>
      <c r="L228" s="31"/>
      <c r="M228" s="31"/>
      <c r="N228" s="30"/>
      <c r="O228" s="31"/>
      <c r="P228" s="31"/>
      <c r="Q228" s="31"/>
      <c r="R228" s="31"/>
      <c r="S228" s="74"/>
      <c r="T228" s="57"/>
      <c r="U228" s="58"/>
      <c r="V228" s="33"/>
      <c r="X228" s="34"/>
      <c r="Y228" s="34"/>
      <c r="Z228" s="35"/>
      <c r="AA228" s="35"/>
      <c r="AB228" s="36"/>
      <c r="AC228" s="36"/>
    </row>
    <row r="229" spans="1:29" x14ac:dyDescent="0.25">
      <c r="A229" s="35"/>
      <c r="B229" s="29"/>
      <c r="C229" s="29"/>
      <c r="D229" s="29"/>
      <c r="E229" s="29"/>
      <c r="F229" s="29"/>
      <c r="G229" s="29"/>
      <c r="H229" s="29"/>
      <c r="I229" s="31"/>
      <c r="J229" s="31"/>
      <c r="K229" s="31"/>
      <c r="L229" s="31"/>
      <c r="M229" s="31"/>
      <c r="N229" s="30"/>
      <c r="O229" s="31"/>
      <c r="P229" s="31"/>
      <c r="Q229" s="31"/>
      <c r="R229" s="31"/>
      <c r="S229" s="74"/>
      <c r="T229" s="57"/>
      <c r="U229" s="58"/>
      <c r="V229" s="33"/>
      <c r="X229" s="34"/>
      <c r="Y229" s="34"/>
      <c r="Z229" s="35"/>
      <c r="AA229" s="35"/>
      <c r="AB229" s="36"/>
      <c r="AC229" s="36"/>
    </row>
    <row r="230" spans="1:29" x14ac:dyDescent="0.25">
      <c r="A230" s="35"/>
      <c r="B230" s="29"/>
      <c r="C230" s="29"/>
      <c r="D230" s="29"/>
      <c r="E230" s="29"/>
      <c r="F230" s="29"/>
      <c r="G230" s="29"/>
      <c r="H230" s="29"/>
      <c r="I230" s="31"/>
      <c r="J230" s="31"/>
      <c r="K230" s="31"/>
      <c r="L230" s="31"/>
      <c r="M230" s="31"/>
      <c r="N230" s="30"/>
      <c r="O230" s="31"/>
      <c r="P230" s="31"/>
      <c r="Q230" s="31"/>
      <c r="R230" s="31"/>
      <c r="S230" s="74"/>
      <c r="T230" s="57"/>
      <c r="U230" s="58"/>
      <c r="V230" s="33"/>
      <c r="X230" s="34"/>
      <c r="Y230" s="34"/>
      <c r="Z230" s="35"/>
      <c r="AA230" s="35"/>
      <c r="AB230" s="36"/>
      <c r="AC230" s="36"/>
    </row>
    <row r="231" spans="1:29" x14ac:dyDescent="0.25">
      <c r="A231" s="35"/>
      <c r="B231" s="29"/>
      <c r="C231" s="29"/>
      <c r="D231" s="29"/>
      <c r="E231" s="29"/>
      <c r="F231" s="29"/>
      <c r="G231" s="29"/>
      <c r="H231" s="29"/>
      <c r="I231" s="31"/>
      <c r="J231" s="31"/>
      <c r="K231" s="31"/>
      <c r="L231" s="31"/>
      <c r="M231" s="31"/>
      <c r="N231" s="30"/>
      <c r="O231" s="31"/>
      <c r="P231" s="31"/>
      <c r="Q231" s="31"/>
      <c r="R231" s="31"/>
      <c r="S231" s="74"/>
      <c r="T231" s="57"/>
      <c r="U231" s="58"/>
      <c r="V231" s="33"/>
      <c r="X231" s="34"/>
      <c r="Y231" s="34"/>
      <c r="Z231" s="35"/>
      <c r="AA231" s="35"/>
      <c r="AB231" s="36"/>
      <c r="AC231" s="36"/>
    </row>
    <row r="232" spans="1:29" x14ac:dyDescent="0.25">
      <c r="A232" s="35"/>
      <c r="B232" s="29"/>
      <c r="C232" s="29"/>
      <c r="D232" s="29"/>
      <c r="E232" s="29"/>
      <c r="F232" s="29"/>
      <c r="G232" s="29"/>
      <c r="H232" s="29"/>
      <c r="I232" s="31"/>
      <c r="J232" s="31"/>
      <c r="K232" s="31"/>
      <c r="L232" s="31"/>
      <c r="M232" s="31"/>
      <c r="N232" s="30"/>
      <c r="O232" s="31"/>
      <c r="P232" s="31"/>
      <c r="Q232" s="31"/>
      <c r="R232" s="31"/>
      <c r="S232" s="74"/>
      <c r="T232" s="57"/>
      <c r="U232" s="58"/>
      <c r="V232" s="33"/>
      <c r="X232" s="34"/>
      <c r="Y232" s="34"/>
      <c r="Z232" s="35"/>
      <c r="AA232" s="35"/>
      <c r="AB232" s="36"/>
      <c r="AC232" s="36"/>
    </row>
    <row r="233" spans="1:29" x14ac:dyDescent="0.25">
      <c r="A233" s="35"/>
      <c r="B233" s="29"/>
      <c r="C233" s="29"/>
      <c r="D233" s="29"/>
      <c r="E233" s="29"/>
      <c r="F233" s="29"/>
      <c r="G233" s="29"/>
      <c r="H233" s="29"/>
      <c r="I233" s="31"/>
      <c r="J233" s="31"/>
      <c r="K233" s="31"/>
      <c r="L233" s="31"/>
      <c r="M233" s="31"/>
      <c r="N233" s="30"/>
      <c r="O233" s="31"/>
      <c r="P233" s="31"/>
      <c r="Q233" s="31"/>
      <c r="R233" s="31"/>
      <c r="S233" s="74"/>
      <c r="T233" s="57"/>
      <c r="U233" s="58"/>
      <c r="V233" s="33"/>
      <c r="X233" s="34"/>
      <c r="Y233" s="34"/>
      <c r="Z233" s="35"/>
      <c r="AA233" s="35"/>
      <c r="AB233" s="36"/>
      <c r="AC233" s="36"/>
    </row>
    <row r="234" spans="1:29" x14ac:dyDescent="0.25">
      <c r="A234" s="35"/>
      <c r="B234" s="29"/>
      <c r="C234" s="29"/>
      <c r="D234" s="29"/>
      <c r="E234" s="29"/>
      <c r="F234" s="29"/>
      <c r="G234" s="29"/>
      <c r="H234" s="29"/>
      <c r="I234" s="31"/>
      <c r="J234" s="31"/>
      <c r="K234" s="31"/>
      <c r="L234" s="31"/>
      <c r="M234" s="31"/>
      <c r="N234" s="30"/>
      <c r="O234" s="31"/>
      <c r="P234" s="31"/>
      <c r="Q234" s="31"/>
      <c r="R234" s="31"/>
      <c r="S234" s="74"/>
      <c r="T234" s="57"/>
      <c r="U234" s="58"/>
      <c r="V234" s="33"/>
      <c r="X234" s="34"/>
      <c r="Y234" s="34"/>
      <c r="Z234" s="35"/>
      <c r="AA234" s="35"/>
      <c r="AB234" s="36"/>
      <c r="AC234" s="36"/>
    </row>
    <row r="235" spans="1:29" x14ac:dyDescent="0.25">
      <c r="A235" s="35"/>
      <c r="B235" s="29"/>
      <c r="C235" s="29"/>
      <c r="D235" s="29"/>
      <c r="E235" s="29"/>
      <c r="F235" s="29"/>
      <c r="G235" s="29"/>
      <c r="H235" s="29"/>
      <c r="I235" s="31"/>
      <c r="J235" s="31"/>
      <c r="K235" s="31"/>
      <c r="L235" s="31"/>
      <c r="M235" s="31"/>
      <c r="N235" s="30"/>
      <c r="O235" s="31"/>
      <c r="P235" s="31"/>
      <c r="Q235" s="31"/>
      <c r="R235" s="31"/>
      <c r="S235" s="74"/>
      <c r="T235" s="57"/>
      <c r="U235" s="58"/>
      <c r="V235" s="33"/>
      <c r="X235" s="34"/>
      <c r="Y235" s="34"/>
      <c r="Z235" s="35"/>
      <c r="AA235" s="35"/>
      <c r="AB235" s="36"/>
      <c r="AC235" s="36"/>
    </row>
    <row r="236" spans="1:29" x14ac:dyDescent="0.25">
      <c r="A236" s="35"/>
      <c r="B236" s="29"/>
      <c r="C236" s="29"/>
      <c r="D236" s="29"/>
      <c r="E236" s="29"/>
      <c r="F236" s="29"/>
      <c r="G236" s="29"/>
      <c r="H236" s="29"/>
      <c r="I236" s="31"/>
      <c r="J236" s="31"/>
      <c r="K236" s="31"/>
      <c r="L236" s="31"/>
      <c r="M236" s="31"/>
      <c r="N236" s="30"/>
      <c r="O236" s="31"/>
      <c r="P236" s="31"/>
      <c r="Q236" s="31"/>
      <c r="R236" s="31"/>
      <c r="S236" s="74"/>
      <c r="T236" s="57"/>
      <c r="U236" s="58"/>
      <c r="V236" s="33"/>
      <c r="X236" s="34"/>
      <c r="Y236" s="34"/>
      <c r="Z236" s="35"/>
      <c r="AA236" s="35"/>
      <c r="AB236" s="36"/>
      <c r="AC236" s="36"/>
    </row>
    <row r="237" spans="1:29" x14ac:dyDescent="0.25">
      <c r="A237" s="35"/>
      <c r="B237" s="29"/>
      <c r="C237" s="29"/>
      <c r="D237" s="29"/>
      <c r="E237" s="29"/>
      <c r="F237" s="29"/>
      <c r="G237" s="29"/>
      <c r="H237" s="29"/>
      <c r="I237" s="31"/>
      <c r="J237" s="31"/>
      <c r="K237" s="31"/>
      <c r="L237" s="31"/>
      <c r="M237" s="31"/>
      <c r="N237" s="30"/>
      <c r="O237" s="31"/>
      <c r="P237" s="31"/>
      <c r="Q237" s="31"/>
      <c r="R237" s="31"/>
      <c r="S237" s="74"/>
      <c r="T237" s="57"/>
      <c r="U237" s="58"/>
      <c r="V237" s="33"/>
      <c r="X237" s="34"/>
      <c r="Y237" s="34"/>
      <c r="Z237" s="35"/>
      <c r="AA237" s="35"/>
      <c r="AB237" s="36"/>
      <c r="AC237" s="36"/>
    </row>
    <row r="238" spans="1:29" x14ac:dyDescent="0.25">
      <c r="A238" s="35"/>
      <c r="B238" s="29"/>
      <c r="C238" s="29"/>
      <c r="D238" s="29"/>
      <c r="E238" s="29"/>
      <c r="F238" s="29"/>
      <c r="G238" s="29"/>
      <c r="H238" s="29"/>
      <c r="I238" s="31"/>
      <c r="J238" s="31"/>
      <c r="K238" s="31"/>
      <c r="L238" s="31"/>
      <c r="M238" s="31"/>
      <c r="N238" s="30"/>
      <c r="O238" s="31"/>
      <c r="P238" s="31"/>
      <c r="Q238" s="31"/>
      <c r="R238" s="31"/>
      <c r="S238" s="74"/>
      <c r="T238" s="57"/>
      <c r="U238" s="58"/>
      <c r="V238" s="33"/>
      <c r="X238" s="34"/>
      <c r="Y238" s="34"/>
      <c r="Z238" s="35"/>
      <c r="AA238" s="35"/>
      <c r="AB238" s="36"/>
      <c r="AC238" s="36"/>
    </row>
    <row r="239" spans="1:29" x14ac:dyDescent="0.25">
      <c r="A239" s="35"/>
      <c r="B239" s="29"/>
      <c r="C239" s="29"/>
      <c r="D239" s="29"/>
      <c r="E239" s="29"/>
      <c r="F239" s="29"/>
      <c r="G239" s="29"/>
      <c r="H239" s="29"/>
      <c r="I239" s="31"/>
      <c r="J239" s="31"/>
      <c r="K239" s="31"/>
      <c r="L239" s="31"/>
      <c r="M239" s="31"/>
      <c r="N239" s="30"/>
      <c r="O239" s="31"/>
      <c r="P239" s="31"/>
      <c r="Q239" s="31"/>
      <c r="R239" s="31"/>
      <c r="S239" s="74"/>
      <c r="T239" s="57"/>
      <c r="U239" s="58"/>
      <c r="V239" s="33"/>
      <c r="X239" s="34"/>
      <c r="Y239" s="34"/>
      <c r="Z239" s="35"/>
      <c r="AA239" s="35"/>
      <c r="AB239" s="36"/>
      <c r="AC239" s="36"/>
    </row>
    <row r="240" spans="1:29" x14ac:dyDescent="0.25">
      <c r="A240" s="35"/>
      <c r="B240" s="29"/>
      <c r="C240" s="29"/>
      <c r="D240" s="29"/>
      <c r="E240" s="29"/>
      <c r="F240" s="29"/>
      <c r="G240" s="29"/>
      <c r="H240" s="29"/>
      <c r="I240" s="31"/>
      <c r="J240" s="31"/>
      <c r="K240" s="31"/>
      <c r="L240" s="31"/>
      <c r="M240" s="31"/>
      <c r="N240" s="30"/>
      <c r="O240" s="31"/>
      <c r="P240" s="31"/>
      <c r="Q240" s="31"/>
      <c r="R240" s="31"/>
      <c r="S240" s="74"/>
      <c r="T240" s="57"/>
      <c r="U240" s="58"/>
      <c r="V240" s="33"/>
      <c r="X240" s="34"/>
      <c r="Y240" s="34"/>
      <c r="Z240" s="35"/>
      <c r="AA240" s="35"/>
      <c r="AB240" s="36"/>
      <c r="AC240" s="36"/>
    </row>
    <row r="241" spans="1:29" x14ac:dyDescent="0.25">
      <c r="A241" s="35"/>
      <c r="B241" s="29"/>
      <c r="C241" s="29"/>
      <c r="D241" s="29"/>
      <c r="E241" s="29"/>
      <c r="F241" s="29"/>
      <c r="G241" s="29"/>
      <c r="H241" s="29"/>
      <c r="I241" s="31"/>
      <c r="J241" s="31"/>
      <c r="K241" s="31"/>
      <c r="L241" s="31"/>
      <c r="M241" s="31"/>
      <c r="N241" s="30"/>
      <c r="O241" s="31"/>
      <c r="P241" s="31"/>
      <c r="Q241" s="31"/>
      <c r="R241" s="31"/>
      <c r="S241" s="74"/>
      <c r="T241" s="57"/>
      <c r="U241" s="58"/>
      <c r="V241" s="33"/>
      <c r="X241" s="34"/>
      <c r="Y241" s="34"/>
      <c r="Z241" s="35"/>
      <c r="AA241" s="35"/>
      <c r="AB241" s="36"/>
      <c r="AC241" s="36"/>
    </row>
    <row r="242" spans="1:29" x14ac:dyDescent="0.25">
      <c r="A242" s="35"/>
      <c r="B242" s="29"/>
      <c r="C242" s="29"/>
      <c r="D242" s="29"/>
      <c r="E242" s="29"/>
      <c r="F242" s="29"/>
      <c r="G242" s="29"/>
      <c r="H242" s="29"/>
      <c r="I242" s="31"/>
      <c r="J242" s="31"/>
      <c r="K242" s="31"/>
      <c r="L242" s="31"/>
      <c r="M242" s="31"/>
      <c r="N242" s="30"/>
      <c r="O242" s="31"/>
      <c r="P242" s="31"/>
      <c r="Q242" s="31"/>
      <c r="R242" s="31"/>
      <c r="S242" s="74"/>
      <c r="T242" s="57"/>
      <c r="U242" s="58"/>
      <c r="V242" s="33"/>
      <c r="X242" s="34"/>
      <c r="Y242" s="34"/>
      <c r="Z242" s="35"/>
      <c r="AA242" s="35"/>
      <c r="AB242" s="36"/>
      <c r="AC242" s="36"/>
    </row>
    <row r="243" spans="1:29" x14ac:dyDescent="0.25">
      <c r="A243" s="35"/>
      <c r="B243" s="29"/>
      <c r="C243" s="29"/>
      <c r="D243" s="29"/>
      <c r="E243" s="29"/>
      <c r="F243" s="29"/>
      <c r="G243" s="29"/>
      <c r="H243" s="29"/>
      <c r="I243" s="31"/>
      <c r="J243" s="31"/>
      <c r="K243" s="31"/>
      <c r="L243" s="31"/>
      <c r="M243" s="31"/>
      <c r="N243" s="30"/>
      <c r="O243" s="31"/>
      <c r="P243" s="31"/>
      <c r="Q243" s="31"/>
      <c r="R243" s="31"/>
      <c r="S243" s="74"/>
      <c r="T243" s="57"/>
      <c r="U243" s="58"/>
      <c r="V243" s="33"/>
      <c r="X243" s="34"/>
      <c r="Y243" s="34"/>
      <c r="Z243" s="35"/>
      <c r="AA243" s="35"/>
      <c r="AB243" s="36"/>
      <c r="AC243" s="36"/>
    </row>
    <row r="244" spans="1:29" ht="119.25" customHeight="1" x14ac:dyDescent="0.25">
      <c r="A244" s="35"/>
      <c r="B244" s="29"/>
      <c r="C244" s="29"/>
      <c r="D244" s="29"/>
      <c r="E244" s="29"/>
      <c r="F244" s="29"/>
      <c r="G244" s="29"/>
      <c r="H244" s="29"/>
      <c r="I244" s="31"/>
      <c r="J244" s="31"/>
      <c r="K244" s="31"/>
      <c r="L244" s="31"/>
      <c r="M244" s="31"/>
      <c r="N244" s="30"/>
      <c r="O244" s="31"/>
      <c r="P244" s="31"/>
      <c r="Q244" s="31"/>
      <c r="R244" s="31"/>
      <c r="S244" s="74"/>
      <c r="T244" s="57"/>
      <c r="U244" s="58"/>
      <c r="V244" s="33"/>
      <c r="X244" s="34"/>
      <c r="Y244" s="34"/>
      <c r="Z244" s="35"/>
      <c r="AA244" s="35"/>
      <c r="AB244" s="36"/>
      <c r="AC244" s="36"/>
    </row>
    <row r="245" spans="1:29" x14ac:dyDescent="0.25">
      <c r="A245" s="59"/>
      <c r="B245" s="59"/>
      <c r="C245" s="59"/>
      <c r="D245" s="61"/>
      <c r="E245" s="59"/>
      <c r="F245" s="59"/>
      <c r="G245" s="59"/>
      <c r="H245" s="59"/>
      <c r="I245" s="62"/>
      <c r="J245" s="62"/>
      <c r="K245" s="62"/>
      <c r="L245" s="62"/>
      <c r="M245" s="62"/>
      <c r="N245" s="45"/>
      <c r="O245" s="62"/>
      <c r="P245" s="62"/>
      <c r="Q245" s="62"/>
      <c r="R245" s="62"/>
      <c r="S245" s="63"/>
      <c r="T245" s="57"/>
      <c r="U245" s="58"/>
      <c r="V245" s="65"/>
      <c r="X245" s="34"/>
      <c r="Y245" s="34"/>
      <c r="Z245" s="35"/>
      <c r="AA245" s="35"/>
      <c r="AB245" s="36"/>
      <c r="AC245" s="36"/>
    </row>
    <row r="246" spans="1:29" x14ac:dyDescent="0.25">
      <c r="A246" s="35"/>
      <c r="B246" s="29"/>
      <c r="C246" s="29"/>
      <c r="D246" s="29"/>
      <c r="E246" s="29"/>
      <c r="F246" s="29"/>
      <c r="G246" s="29"/>
      <c r="H246" s="29"/>
      <c r="I246" s="31"/>
      <c r="J246" s="31"/>
      <c r="K246" s="31"/>
      <c r="L246" s="31"/>
      <c r="M246" s="31"/>
      <c r="N246" s="30"/>
      <c r="O246" s="31"/>
      <c r="P246" s="31"/>
      <c r="Q246" s="31"/>
      <c r="R246" s="31"/>
      <c r="S246" s="74"/>
      <c r="T246" s="57"/>
      <c r="U246" s="58"/>
      <c r="V246" s="33"/>
      <c r="X246" s="34"/>
      <c r="Y246" s="34"/>
      <c r="Z246" s="35"/>
      <c r="AA246" s="35"/>
      <c r="AB246" s="36"/>
      <c r="AC246" s="36"/>
    </row>
    <row r="247" spans="1:29" x14ac:dyDescent="0.25">
      <c r="A247" s="59"/>
      <c r="B247" s="59"/>
      <c r="C247" s="59"/>
      <c r="D247" s="61"/>
      <c r="E247" s="59"/>
      <c r="F247" s="59"/>
      <c r="G247" s="59"/>
      <c r="H247" s="59"/>
      <c r="I247" s="62"/>
      <c r="J247" s="62"/>
      <c r="K247" s="62"/>
      <c r="L247" s="62"/>
      <c r="M247" s="62"/>
      <c r="N247" s="45"/>
      <c r="O247" s="62"/>
      <c r="P247" s="62"/>
      <c r="Q247" s="62"/>
      <c r="R247" s="62"/>
      <c r="S247" s="63"/>
      <c r="T247" s="57"/>
      <c r="U247" s="58"/>
      <c r="V247" s="65"/>
      <c r="X247" s="34"/>
      <c r="Y247" s="34"/>
      <c r="Z247" s="35"/>
      <c r="AA247" s="35"/>
      <c r="AB247" s="36"/>
      <c r="AC247" s="36"/>
    </row>
    <row r="248" spans="1:29" x14ac:dyDescent="0.25">
      <c r="A248" s="35"/>
      <c r="B248" s="29"/>
      <c r="C248" s="29"/>
      <c r="D248" s="29"/>
      <c r="E248" s="29"/>
      <c r="F248" s="29"/>
      <c r="G248" s="29"/>
      <c r="H248" s="29"/>
      <c r="I248" s="31"/>
      <c r="J248" s="31"/>
      <c r="K248" s="31"/>
      <c r="L248" s="31"/>
      <c r="M248" s="31"/>
      <c r="N248" s="30"/>
      <c r="O248" s="31"/>
      <c r="P248" s="31"/>
      <c r="Q248" s="31"/>
      <c r="R248" s="31"/>
      <c r="S248" s="74"/>
      <c r="T248" s="57"/>
      <c r="U248" s="58"/>
      <c r="V248" s="33"/>
      <c r="X248" s="34"/>
      <c r="Y248" s="34"/>
      <c r="Z248" s="35"/>
      <c r="AA248" s="35"/>
      <c r="AB248" s="36"/>
      <c r="AC248" s="36"/>
    </row>
    <row r="249" spans="1:29" x14ac:dyDescent="0.25">
      <c r="A249" s="35"/>
      <c r="B249" s="29"/>
      <c r="C249" s="29"/>
      <c r="D249" s="29"/>
      <c r="E249" s="29"/>
      <c r="F249" s="29"/>
      <c r="G249" s="29"/>
      <c r="H249" s="29"/>
      <c r="I249" s="31"/>
      <c r="J249" s="31"/>
      <c r="K249" s="31"/>
      <c r="L249" s="31"/>
      <c r="M249" s="31"/>
      <c r="N249" s="30"/>
      <c r="O249" s="31"/>
      <c r="P249" s="31"/>
      <c r="Q249" s="31"/>
      <c r="R249" s="31"/>
      <c r="S249" s="74"/>
      <c r="T249" s="57"/>
      <c r="U249" s="58"/>
      <c r="V249" s="33"/>
      <c r="X249" s="34"/>
      <c r="Y249" s="34"/>
      <c r="Z249" s="35"/>
      <c r="AA249" s="35"/>
      <c r="AB249" s="36"/>
      <c r="AC249" s="36"/>
    </row>
    <row r="250" spans="1:29" x14ac:dyDescent="0.25">
      <c r="A250" s="59"/>
      <c r="B250" s="59"/>
      <c r="C250" s="59"/>
      <c r="D250" s="61"/>
      <c r="E250" s="59"/>
      <c r="F250" s="59"/>
      <c r="G250" s="59"/>
      <c r="H250" s="59"/>
      <c r="I250" s="62"/>
      <c r="J250" s="62"/>
      <c r="K250" s="62"/>
      <c r="L250" s="62"/>
      <c r="M250" s="62"/>
      <c r="N250" s="45"/>
      <c r="O250" s="62"/>
      <c r="P250" s="62"/>
      <c r="Q250" s="62"/>
      <c r="R250" s="62"/>
      <c r="S250" s="63"/>
      <c r="T250" s="57"/>
      <c r="U250" s="58"/>
      <c r="V250" s="65"/>
      <c r="X250" s="34"/>
      <c r="Y250" s="34"/>
      <c r="Z250" s="35"/>
      <c r="AA250" s="35"/>
      <c r="AB250" s="36"/>
      <c r="AC250" s="36"/>
    </row>
    <row r="251" spans="1:29" x14ac:dyDescent="0.25">
      <c r="A251" s="35"/>
      <c r="B251" s="87"/>
      <c r="C251" s="29"/>
      <c r="D251" s="29"/>
      <c r="E251" s="29"/>
      <c r="F251" s="29"/>
      <c r="G251" s="29"/>
      <c r="H251" s="29"/>
      <c r="I251" s="31"/>
      <c r="J251" s="31"/>
      <c r="K251" s="31"/>
      <c r="L251" s="31"/>
      <c r="M251" s="31"/>
      <c r="N251" s="30"/>
      <c r="O251" s="31"/>
      <c r="P251" s="31"/>
      <c r="Q251" s="31"/>
      <c r="R251" s="31"/>
      <c r="S251" s="74"/>
      <c r="T251" s="57"/>
      <c r="U251" s="58"/>
      <c r="V251" s="33"/>
      <c r="X251" s="34"/>
      <c r="Y251" s="34"/>
      <c r="Z251" s="35"/>
      <c r="AA251" s="35"/>
      <c r="AB251" s="36"/>
      <c r="AC251" s="36"/>
    </row>
    <row r="252" spans="1:29" x14ac:dyDescent="0.25">
      <c r="A252" s="59"/>
      <c r="B252" s="59"/>
      <c r="C252" s="59"/>
      <c r="D252" s="61"/>
      <c r="E252" s="59"/>
      <c r="F252" s="59"/>
      <c r="G252" s="59"/>
      <c r="H252" s="59"/>
      <c r="I252" s="62"/>
      <c r="J252" s="62"/>
      <c r="K252" s="62"/>
      <c r="L252" s="62"/>
      <c r="M252" s="62"/>
      <c r="N252" s="45"/>
      <c r="O252" s="62"/>
      <c r="P252" s="62"/>
      <c r="Q252" s="62"/>
      <c r="R252" s="62"/>
      <c r="S252" s="63"/>
      <c r="T252" s="57"/>
      <c r="U252" s="58"/>
      <c r="V252" s="65"/>
      <c r="X252" s="34"/>
      <c r="Y252" s="34"/>
      <c r="Z252" s="35"/>
      <c r="AA252" s="35"/>
      <c r="AB252" s="36"/>
      <c r="AC252" s="36"/>
    </row>
    <row r="253" spans="1:29" x14ac:dyDescent="0.25">
      <c r="A253" s="68"/>
      <c r="B253" s="69"/>
      <c r="C253" s="69"/>
      <c r="D253" s="69"/>
      <c r="E253" s="69"/>
      <c r="F253" s="69"/>
      <c r="G253" s="69"/>
      <c r="H253" s="69"/>
      <c r="I253" s="31"/>
      <c r="J253" s="70"/>
      <c r="K253" s="70"/>
      <c r="L253" s="70"/>
      <c r="M253" s="70"/>
      <c r="N253" s="71"/>
      <c r="O253" s="70"/>
      <c r="P253" s="70"/>
      <c r="Q253" s="70"/>
      <c r="R253" s="70"/>
      <c r="S253" s="74"/>
      <c r="T253" s="57"/>
      <c r="U253" s="58"/>
      <c r="V253" s="33"/>
      <c r="X253" s="34"/>
      <c r="Y253" s="34"/>
      <c r="Z253" s="35"/>
      <c r="AA253" s="35"/>
      <c r="AB253" s="36"/>
      <c r="AC253" s="36"/>
    </row>
    <row r="254" spans="1:29" ht="115.5" customHeight="1" x14ac:dyDescent="0.25">
      <c r="A254" s="68"/>
      <c r="B254" s="69"/>
      <c r="C254" s="69"/>
      <c r="D254" s="69"/>
      <c r="E254" s="69"/>
      <c r="F254" s="69"/>
      <c r="G254" s="69"/>
      <c r="H254" s="69"/>
      <c r="I254" s="31"/>
      <c r="J254" s="70"/>
      <c r="K254" s="70"/>
      <c r="L254" s="70"/>
      <c r="M254" s="70"/>
      <c r="N254" s="71"/>
      <c r="O254" s="70"/>
      <c r="P254" s="70"/>
      <c r="Q254" s="70"/>
      <c r="R254" s="70"/>
      <c r="S254" s="74"/>
      <c r="T254" s="57"/>
      <c r="U254" s="58"/>
      <c r="V254" s="33"/>
      <c r="X254" s="34"/>
      <c r="Y254" s="34"/>
      <c r="Z254" s="35"/>
      <c r="AA254" s="35"/>
      <c r="AB254" s="36"/>
      <c r="AC254" s="36"/>
    </row>
    <row r="255" spans="1:29" x14ac:dyDescent="0.25">
      <c r="A255" s="68"/>
      <c r="B255" s="69"/>
      <c r="C255" s="69"/>
      <c r="D255" s="69"/>
      <c r="E255" s="69"/>
      <c r="F255" s="69"/>
      <c r="G255" s="69"/>
      <c r="H255" s="69"/>
      <c r="I255" s="31"/>
      <c r="J255" s="70"/>
      <c r="K255" s="70"/>
      <c r="L255" s="70"/>
      <c r="M255" s="70"/>
      <c r="N255" s="71"/>
      <c r="O255" s="70"/>
      <c r="P255" s="70"/>
      <c r="Q255" s="70"/>
      <c r="R255" s="70"/>
      <c r="S255" s="74"/>
      <c r="T255" s="57"/>
      <c r="U255" s="58"/>
      <c r="V255" s="33"/>
      <c r="X255" s="34"/>
      <c r="Y255" s="34"/>
      <c r="Z255" s="35"/>
      <c r="AA255" s="35"/>
      <c r="AB255" s="36"/>
      <c r="AC255" s="36"/>
    </row>
    <row r="256" spans="1:29" x14ac:dyDescent="0.25">
      <c r="A256" s="59"/>
      <c r="B256" s="59"/>
      <c r="C256" s="59"/>
      <c r="D256" s="61"/>
      <c r="E256" s="59"/>
      <c r="F256" s="59"/>
      <c r="G256" s="59"/>
      <c r="H256" s="59"/>
      <c r="I256" s="62"/>
      <c r="J256" s="62"/>
      <c r="K256" s="62"/>
      <c r="L256" s="62"/>
      <c r="M256" s="62"/>
      <c r="N256" s="45"/>
      <c r="O256" s="62"/>
      <c r="P256" s="62"/>
      <c r="Q256" s="62"/>
      <c r="R256" s="62"/>
      <c r="S256" s="63"/>
      <c r="T256" s="57"/>
      <c r="U256" s="58"/>
      <c r="V256" s="65"/>
      <c r="X256" s="34"/>
      <c r="Y256" s="34"/>
      <c r="Z256" s="35"/>
      <c r="AA256" s="35"/>
      <c r="AB256" s="36"/>
      <c r="AC256" s="36"/>
    </row>
    <row r="257" spans="1:29" x14ac:dyDescent="0.25">
      <c r="A257" s="35"/>
      <c r="B257" s="87"/>
      <c r="C257" s="87"/>
      <c r="D257" s="87"/>
      <c r="E257" s="87"/>
      <c r="F257" s="87"/>
      <c r="G257" s="87"/>
      <c r="H257" s="87"/>
      <c r="I257" s="31"/>
      <c r="J257" s="31"/>
      <c r="K257" s="31"/>
      <c r="L257" s="31"/>
      <c r="M257" s="31"/>
      <c r="N257" s="30"/>
      <c r="O257" s="31"/>
      <c r="P257" s="31"/>
      <c r="Q257" s="31"/>
      <c r="R257" s="31"/>
      <c r="S257" s="74"/>
      <c r="T257" s="57"/>
      <c r="U257" s="58"/>
      <c r="V257" s="33"/>
      <c r="X257" s="34"/>
      <c r="Y257" s="34"/>
      <c r="Z257" s="35"/>
      <c r="AA257" s="35"/>
      <c r="AB257" s="36"/>
      <c r="AC257" s="36"/>
    </row>
    <row r="258" spans="1:29" x14ac:dyDescent="0.25">
      <c r="A258" s="35"/>
      <c r="B258" s="87"/>
      <c r="C258" s="87"/>
      <c r="D258" s="87"/>
      <c r="E258" s="87"/>
      <c r="F258" s="87"/>
      <c r="G258" s="87"/>
      <c r="H258" s="87"/>
      <c r="I258" s="31"/>
      <c r="J258" s="31"/>
      <c r="K258" s="31"/>
      <c r="L258" s="31"/>
      <c r="M258" s="31"/>
      <c r="N258" s="30"/>
      <c r="O258" s="31"/>
      <c r="P258" s="31"/>
      <c r="Q258" s="31"/>
      <c r="R258" s="31"/>
      <c r="S258" s="74"/>
      <c r="T258" s="57"/>
      <c r="U258" s="58"/>
      <c r="V258" s="33"/>
      <c r="X258" s="34"/>
      <c r="Y258" s="34"/>
      <c r="Z258" s="35"/>
      <c r="AA258" s="35"/>
      <c r="AB258" s="36"/>
      <c r="AC258" s="36"/>
    </row>
    <row r="259" spans="1:29" x14ac:dyDescent="0.25">
      <c r="A259" s="35"/>
      <c r="B259" s="87"/>
      <c r="C259" s="87"/>
      <c r="D259" s="87"/>
      <c r="E259" s="87"/>
      <c r="F259" s="87"/>
      <c r="G259" s="87"/>
      <c r="H259" s="87"/>
      <c r="I259" s="31"/>
      <c r="J259" s="31"/>
      <c r="K259" s="31"/>
      <c r="L259" s="31"/>
      <c r="M259" s="31"/>
      <c r="N259" s="30"/>
      <c r="O259" s="31"/>
      <c r="P259" s="31"/>
      <c r="Q259" s="31"/>
      <c r="R259" s="31"/>
      <c r="S259" s="74"/>
      <c r="T259" s="57"/>
      <c r="U259" s="58"/>
      <c r="V259" s="33"/>
      <c r="X259" s="34"/>
      <c r="Y259" s="34"/>
      <c r="Z259" s="35"/>
      <c r="AA259" s="35"/>
      <c r="AB259" s="36"/>
      <c r="AC259" s="36"/>
    </row>
    <row r="260" spans="1:29" x14ac:dyDescent="0.25">
      <c r="A260" s="35"/>
      <c r="B260" s="87"/>
      <c r="C260" s="87"/>
      <c r="D260" s="87"/>
      <c r="E260" s="87"/>
      <c r="F260" s="87"/>
      <c r="G260" s="87"/>
      <c r="H260" s="87"/>
      <c r="I260" s="31"/>
      <c r="J260" s="31"/>
      <c r="K260" s="31"/>
      <c r="L260" s="31"/>
      <c r="M260" s="31"/>
      <c r="N260" s="30"/>
      <c r="O260" s="31"/>
      <c r="P260" s="31"/>
      <c r="Q260" s="31"/>
      <c r="R260" s="31"/>
      <c r="S260" s="74"/>
      <c r="T260" s="57"/>
      <c r="U260" s="58"/>
      <c r="V260" s="33"/>
      <c r="X260" s="34"/>
      <c r="Y260" s="34"/>
      <c r="Z260" s="35"/>
      <c r="AA260" s="35"/>
      <c r="AB260" s="36"/>
      <c r="AC260" s="36"/>
    </row>
    <row r="261" spans="1:29" x14ac:dyDescent="0.25">
      <c r="A261" s="35"/>
      <c r="B261" s="87"/>
      <c r="C261" s="87"/>
      <c r="D261" s="87"/>
      <c r="E261" s="87"/>
      <c r="F261" s="87"/>
      <c r="G261" s="87"/>
      <c r="H261" s="87"/>
      <c r="I261" s="31"/>
      <c r="J261" s="31"/>
      <c r="K261" s="31"/>
      <c r="L261" s="31"/>
      <c r="M261" s="31"/>
      <c r="N261" s="30"/>
      <c r="O261" s="31"/>
      <c r="P261" s="31"/>
      <c r="Q261" s="31"/>
      <c r="R261" s="31"/>
      <c r="S261" s="74"/>
      <c r="T261" s="57"/>
      <c r="U261" s="58"/>
      <c r="V261" s="33"/>
      <c r="X261" s="34"/>
      <c r="Y261" s="34"/>
      <c r="Z261" s="35"/>
      <c r="AA261" s="35"/>
      <c r="AB261" s="36"/>
      <c r="AC261" s="36"/>
    </row>
    <row r="262" spans="1:29" x14ac:dyDescent="0.25">
      <c r="A262" s="35"/>
      <c r="B262" s="87"/>
      <c r="C262" s="87"/>
      <c r="D262" s="87"/>
      <c r="E262" s="87"/>
      <c r="F262" s="87"/>
      <c r="G262" s="87"/>
      <c r="H262" s="87"/>
      <c r="I262" s="31"/>
      <c r="J262" s="31"/>
      <c r="K262" s="31"/>
      <c r="L262" s="31"/>
      <c r="M262" s="31"/>
      <c r="N262" s="30"/>
      <c r="O262" s="31"/>
      <c r="P262" s="31"/>
      <c r="Q262" s="31"/>
      <c r="R262" s="31"/>
      <c r="S262" s="74"/>
      <c r="T262" s="57"/>
      <c r="U262" s="58"/>
      <c r="V262" s="33"/>
      <c r="X262" s="34"/>
      <c r="Y262" s="34"/>
      <c r="Z262" s="35"/>
      <c r="AA262" s="35"/>
      <c r="AB262" s="36"/>
      <c r="AC262" s="36"/>
    </row>
    <row r="263" spans="1:29" x14ac:dyDescent="0.25">
      <c r="A263" s="35"/>
      <c r="B263" s="87"/>
      <c r="C263" s="87"/>
      <c r="D263" s="87"/>
      <c r="E263" s="87"/>
      <c r="F263" s="87"/>
      <c r="G263" s="87"/>
      <c r="H263" s="87"/>
      <c r="I263" s="31"/>
      <c r="J263" s="31"/>
      <c r="K263" s="31"/>
      <c r="L263" s="31"/>
      <c r="M263" s="31"/>
      <c r="N263" s="30"/>
      <c r="O263" s="31"/>
      <c r="P263" s="31"/>
      <c r="Q263" s="31"/>
      <c r="R263" s="31"/>
      <c r="S263" s="74"/>
      <c r="T263" s="57"/>
      <c r="U263" s="58"/>
      <c r="V263" s="33"/>
      <c r="X263" s="34"/>
      <c r="Y263" s="34"/>
      <c r="Z263" s="35"/>
      <c r="AA263" s="35"/>
      <c r="AB263" s="36"/>
      <c r="AC263" s="36"/>
    </row>
    <row r="264" spans="1:29" x14ac:dyDescent="0.25">
      <c r="A264" s="35"/>
      <c r="B264" s="87"/>
      <c r="C264" s="87"/>
      <c r="D264" s="87"/>
      <c r="E264" s="87"/>
      <c r="F264" s="87"/>
      <c r="G264" s="87"/>
      <c r="H264" s="87"/>
      <c r="I264" s="31"/>
      <c r="J264" s="31"/>
      <c r="K264" s="31"/>
      <c r="L264" s="31"/>
      <c r="M264" s="31"/>
      <c r="N264" s="30"/>
      <c r="O264" s="31"/>
      <c r="P264" s="31"/>
      <c r="Q264" s="31"/>
      <c r="R264" s="31"/>
      <c r="S264" s="74"/>
      <c r="T264" s="57"/>
      <c r="U264" s="58"/>
      <c r="V264" s="33"/>
      <c r="X264" s="34"/>
      <c r="Y264" s="34"/>
      <c r="Z264" s="35"/>
      <c r="AA264" s="35"/>
      <c r="AB264" s="36"/>
      <c r="AC264" s="36"/>
    </row>
    <row r="265" spans="1:29" x14ac:dyDescent="0.25">
      <c r="A265" s="35"/>
      <c r="B265" s="87"/>
      <c r="C265" s="87"/>
      <c r="D265" s="87"/>
      <c r="E265" s="87"/>
      <c r="F265" s="87"/>
      <c r="G265" s="87"/>
      <c r="H265" s="87"/>
      <c r="I265" s="31"/>
      <c r="J265" s="31"/>
      <c r="K265" s="31"/>
      <c r="L265" s="31"/>
      <c r="M265" s="31"/>
      <c r="N265" s="30"/>
      <c r="O265" s="31"/>
      <c r="P265" s="31"/>
      <c r="Q265" s="31"/>
      <c r="R265" s="31"/>
      <c r="S265" s="74"/>
      <c r="T265" s="57"/>
      <c r="U265" s="58"/>
      <c r="V265" s="33"/>
      <c r="X265" s="34"/>
      <c r="Y265" s="34"/>
      <c r="Z265" s="35"/>
      <c r="AA265" s="35"/>
      <c r="AB265" s="36"/>
      <c r="AC265" s="36"/>
    </row>
    <row r="266" spans="1:29" x14ac:dyDescent="0.25">
      <c r="A266" s="35"/>
      <c r="B266" s="87"/>
      <c r="C266" s="87"/>
      <c r="D266" s="87"/>
      <c r="E266" s="87"/>
      <c r="F266" s="87"/>
      <c r="G266" s="87"/>
      <c r="H266" s="87"/>
      <c r="I266" s="31"/>
      <c r="J266" s="31"/>
      <c r="K266" s="31"/>
      <c r="L266" s="31"/>
      <c r="M266" s="31"/>
      <c r="N266" s="30"/>
      <c r="O266" s="31"/>
      <c r="P266" s="31"/>
      <c r="Q266" s="31"/>
      <c r="R266" s="31"/>
      <c r="S266" s="74"/>
      <c r="T266" s="57"/>
      <c r="U266" s="58"/>
      <c r="V266" s="33"/>
      <c r="X266" s="34"/>
      <c r="Y266" s="34"/>
      <c r="Z266" s="35"/>
      <c r="AA266" s="35"/>
      <c r="AB266" s="36"/>
      <c r="AC266" s="36"/>
    </row>
    <row r="267" spans="1:29" x14ac:dyDescent="0.25">
      <c r="A267" s="35"/>
      <c r="B267" s="87"/>
      <c r="C267" s="87"/>
      <c r="D267" s="87"/>
      <c r="E267" s="87"/>
      <c r="F267" s="87"/>
      <c r="G267" s="87"/>
      <c r="H267" s="87"/>
      <c r="I267" s="31"/>
      <c r="J267" s="31"/>
      <c r="K267" s="31"/>
      <c r="L267" s="31"/>
      <c r="M267" s="31"/>
      <c r="N267" s="30"/>
      <c r="O267" s="31"/>
      <c r="P267" s="31"/>
      <c r="Q267" s="31"/>
      <c r="R267" s="31"/>
      <c r="S267" s="74"/>
      <c r="T267" s="57"/>
      <c r="U267" s="58"/>
      <c r="V267" s="33"/>
      <c r="X267" s="34"/>
      <c r="Y267" s="34"/>
      <c r="Z267" s="35"/>
      <c r="AA267" s="35"/>
      <c r="AB267" s="36"/>
      <c r="AC267" s="36"/>
    </row>
    <row r="268" spans="1:29" x14ac:dyDescent="0.25">
      <c r="A268" s="35"/>
      <c r="B268" s="87"/>
      <c r="C268" s="87"/>
      <c r="D268" s="87"/>
      <c r="E268" s="87"/>
      <c r="F268" s="87"/>
      <c r="G268" s="87"/>
      <c r="H268" s="87"/>
      <c r="I268" s="31"/>
      <c r="J268" s="31"/>
      <c r="K268" s="31"/>
      <c r="L268" s="31"/>
      <c r="M268" s="31"/>
      <c r="N268" s="30"/>
      <c r="O268" s="31"/>
      <c r="P268" s="31"/>
      <c r="Q268" s="31"/>
      <c r="R268" s="31"/>
      <c r="S268" s="74"/>
      <c r="T268" s="57"/>
      <c r="U268" s="58"/>
      <c r="V268" s="33"/>
      <c r="X268" s="34"/>
      <c r="Y268" s="34"/>
      <c r="Z268" s="35"/>
      <c r="AA268" s="35"/>
      <c r="AB268" s="36"/>
      <c r="AC268" s="36"/>
    </row>
    <row r="269" spans="1:29" x14ac:dyDescent="0.25">
      <c r="A269" s="35"/>
      <c r="B269" s="87"/>
      <c r="C269" s="87"/>
      <c r="D269" s="87"/>
      <c r="E269" s="87"/>
      <c r="F269" s="87"/>
      <c r="G269" s="87"/>
      <c r="H269" s="87"/>
      <c r="I269" s="31"/>
      <c r="J269" s="31"/>
      <c r="K269" s="31"/>
      <c r="L269" s="31"/>
      <c r="M269" s="31"/>
      <c r="N269" s="30"/>
      <c r="O269" s="31"/>
      <c r="P269" s="31"/>
      <c r="Q269" s="31"/>
      <c r="R269" s="31"/>
      <c r="S269" s="74"/>
      <c r="T269" s="57"/>
      <c r="U269" s="58"/>
      <c r="V269" s="33"/>
      <c r="X269" s="34"/>
      <c r="Y269" s="34"/>
      <c r="Z269" s="35"/>
      <c r="AA269" s="35"/>
      <c r="AB269" s="36"/>
      <c r="AC269" s="36"/>
    </row>
    <row r="270" spans="1:29" x14ac:dyDescent="0.25">
      <c r="A270" s="35"/>
      <c r="B270" s="87"/>
      <c r="C270" s="87"/>
      <c r="D270" s="87"/>
      <c r="E270" s="87"/>
      <c r="F270" s="87"/>
      <c r="G270" s="87"/>
      <c r="H270" s="87"/>
      <c r="I270" s="31"/>
      <c r="J270" s="31"/>
      <c r="K270" s="31"/>
      <c r="L270" s="31"/>
      <c r="M270" s="31"/>
      <c r="N270" s="30"/>
      <c r="O270" s="31"/>
      <c r="P270" s="31"/>
      <c r="Q270" s="31"/>
      <c r="R270" s="31"/>
      <c r="S270" s="74"/>
      <c r="T270" s="57"/>
      <c r="U270" s="58"/>
      <c r="V270" s="33"/>
      <c r="X270" s="34"/>
      <c r="Y270" s="34"/>
      <c r="Z270" s="35"/>
      <c r="AA270" s="35"/>
      <c r="AB270" s="36"/>
      <c r="AC270" s="36"/>
    </row>
    <row r="271" spans="1:29" x14ac:dyDescent="0.25">
      <c r="A271" s="35"/>
      <c r="B271" s="87"/>
      <c r="C271" s="87"/>
      <c r="D271" s="87"/>
      <c r="E271" s="87"/>
      <c r="F271" s="87"/>
      <c r="G271" s="87"/>
      <c r="H271" s="87"/>
      <c r="I271" s="31"/>
      <c r="J271" s="31"/>
      <c r="K271" s="31"/>
      <c r="L271" s="31"/>
      <c r="M271" s="31"/>
      <c r="N271" s="30"/>
      <c r="O271" s="31"/>
      <c r="P271" s="31"/>
      <c r="Q271" s="31"/>
      <c r="R271" s="31"/>
      <c r="S271" s="74"/>
      <c r="T271" s="57"/>
      <c r="U271" s="58"/>
      <c r="V271" s="33"/>
      <c r="X271" s="34"/>
      <c r="Y271" s="34"/>
      <c r="Z271" s="35"/>
      <c r="AA271" s="35"/>
      <c r="AB271" s="36"/>
      <c r="AC271" s="36"/>
    </row>
    <row r="272" spans="1:29" x14ac:dyDescent="0.25">
      <c r="A272" s="35"/>
      <c r="B272" s="87"/>
      <c r="C272" s="87"/>
      <c r="D272" s="87"/>
      <c r="E272" s="87"/>
      <c r="F272" s="87"/>
      <c r="G272" s="87"/>
      <c r="H272" s="87"/>
      <c r="I272" s="31"/>
      <c r="J272" s="31"/>
      <c r="K272" s="31"/>
      <c r="L272" s="31"/>
      <c r="M272" s="31"/>
      <c r="N272" s="30"/>
      <c r="O272" s="31"/>
      <c r="P272" s="31"/>
      <c r="Q272" s="31"/>
      <c r="R272" s="31"/>
      <c r="S272" s="74"/>
      <c r="T272" s="57"/>
      <c r="U272" s="58"/>
      <c r="V272" s="33"/>
      <c r="X272" s="34"/>
      <c r="Y272" s="34"/>
      <c r="Z272" s="35"/>
      <c r="AA272" s="35"/>
      <c r="AB272" s="36"/>
      <c r="AC272" s="36"/>
    </row>
    <row r="273" spans="1:29" x14ac:dyDescent="0.25">
      <c r="A273" s="35"/>
      <c r="B273" s="87"/>
      <c r="C273" s="87"/>
      <c r="D273" s="87"/>
      <c r="E273" s="87"/>
      <c r="F273" s="87"/>
      <c r="G273" s="87"/>
      <c r="H273" s="87"/>
      <c r="I273" s="31"/>
      <c r="J273" s="31"/>
      <c r="K273" s="31"/>
      <c r="L273" s="31"/>
      <c r="M273" s="31"/>
      <c r="N273" s="30"/>
      <c r="O273" s="31"/>
      <c r="P273" s="31"/>
      <c r="Q273" s="31"/>
      <c r="R273" s="31"/>
      <c r="S273" s="74"/>
      <c r="T273" s="57"/>
      <c r="U273" s="58"/>
      <c r="V273" s="33"/>
      <c r="X273" s="34"/>
      <c r="Y273" s="34"/>
      <c r="Z273" s="35"/>
      <c r="AA273" s="35"/>
      <c r="AB273" s="36"/>
      <c r="AC273" s="36"/>
    </row>
    <row r="274" spans="1:29" x14ac:dyDescent="0.25">
      <c r="A274" s="35"/>
      <c r="B274" s="87"/>
      <c r="C274" s="88"/>
      <c r="D274" s="87"/>
      <c r="E274" s="87"/>
      <c r="F274" s="87"/>
      <c r="G274" s="87"/>
      <c r="H274" s="87"/>
      <c r="I274" s="31"/>
      <c r="J274" s="31"/>
      <c r="K274" s="31"/>
      <c r="L274" s="31"/>
      <c r="M274" s="31"/>
      <c r="N274" s="30"/>
      <c r="O274" s="31"/>
      <c r="P274" s="31"/>
      <c r="Q274" s="31"/>
      <c r="R274" s="31"/>
      <c r="S274" s="74"/>
      <c r="T274" s="57"/>
      <c r="U274" s="58"/>
      <c r="V274" s="33"/>
      <c r="X274" s="34"/>
      <c r="Y274" s="34"/>
      <c r="Z274" s="35"/>
      <c r="AA274" s="35"/>
      <c r="AB274" s="36"/>
      <c r="AC274" s="36"/>
    </row>
    <row r="275" spans="1:29" x14ac:dyDescent="0.25">
      <c r="A275" s="35"/>
      <c r="B275" s="87"/>
      <c r="C275" s="87"/>
      <c r="D275" s="87"/>
      <c r="E275" s="87"/>
      <c r="F275" s="87"/>
      <c r="G275" s="87"/>
      <c r="H275" s="87"/>
      <c r="I275" s="31"/>
      <c r="J275" s="31"/>
      <c r="K275" s="31"/>
      <c r="L275" s="31"/>
      <c r="M275" s="31"/>
      <c r="N275" s="30"/>
      <c r="O275" s="31"/>
      <c r="P275" s="31"/>
      <c r="Q275" s="31"/>
      <c r="R275" s="31"/>
      <c r="S275" s="74"/>
      <c r="T275" s="57"/>
      <c r="U275" s="58"/>
      <c r="V275" s="33"/>
      <c r="X275" s="34"/>
      <c r="Y275" s="34"/>
      <c r="Z275" s="35"/>
      <c r="AA275" s="35"/>
      <c r="AB275" s="36"/>
      <c r="AC275" s="36"/>
    </row>
    <row r="276" spans="1:29" x14ac:dyDescent="0.25">
      <c r="A276" s="35"/>
      <c r="B276" s="87"/>
      <c r="C276" s="87"/>
      <c r="D276" s="87"/>
      <c r="E276" s="87"/>
      <c r="F276" s="87"/>
      <c r="G276" s="87"/>
      <c r="H276" s="87"/>
      <c r="I276" s="31"/>
      <c r="J276" s="31"/>
      <c r="K276" s="31"/>
      <c r="L276" s="31"/>
      <c r="M276" s="31"/>
      <c r="N276" s="30"/>
      <c r="O276" s="31"/>
      <c r="P276" s="31"/>
      <c r="Q276" s="31"/>
      <c r="R276" s="31"/>
      <c r="S276" s="74"/>
      <c r="T276" s="57"/>
      <c r="U276" s="58"/>
      <c r="V276" s="33"/>
      <c r="X276" s="34"/>
      <c r="Y276" s="34"/>
      <c r="Z276" s="35"/>
      <c r="AA276" s="35"/>
      <c r="AB276" s="36"/>
      <c r="AC276" s="36"/>
    </row>
    <row r="277" spans="1:29" x14ac:dyDescent="0.25">
      <c r="A277" s="35"/>
      <c r="B277" s="87"/>
      <c r="C277" s="87"/>
      <c r="D277" s="87"/>
      <c r="E277" s="87"/>
      <c r="F277" s="87"/>
      <c r="G277" s="87"/>
      <c r="H277" s="87"/>
      <c r="I277" s="31"/>
      <c r="J277" s="31"/>
      <c r="K277" s="31"/>
      <c r="L277" s="31"/>
      <c r="M277" s="31"/>
      <c r="N277" s="30"/>
      <c r="O277" s="31"/>
      <c r="P277" s="31"/>
      <c r="Q277" s="31"/>
      <c r="R277" s="31"/>
      <c r="S277" s="74"/>
      <c r="T277" s="57"/>
      <c r="U277" s="58"/>
      <c r="V277" s="33"/>
      <c r="X277" s="34"/>
      <c r="Y277" s="34"/>
      <c r="Z277" s="35"/>
      <c r="AA277" s="35"/>
      <c r="AB277" s="36"/>
      <c r="AC277" s="36"/>
    </row>
    <row r="278" spans="1:29" x14ac:dyDescent="0.25">
      <c r="A278" s="35"/>
      <c r="B278" s="87"/>
      <c r="C278" s="87"/>
      <c r="D278" s="87"/>
      <c r="E278" s="87"/>
      <c r="F278" s="87"/>
      <c r="G278" s="87"/>
      <c r="H278" s="87"/>
      <c r="I278" s="31"/>
      <c r="J278" s="31"/>
      <c r="K278" s="31"/>
      <c r="L278" s="31"/>
      <c r="M278" s="31"/>
      <c r="N278" s="30"/>
      <c r="O278" s="31"/>
      <c r="P278" s="31"/>
      <c r="Q278" s="31"/>
      <c r="R278" s="31"/>
      <c r="S278" s="74"/>
      <c r="T278" s="57"/>
      <c r="U278" s="58"/>
      <c r="V278" s="33"/>
      <c r="X278" s="34"/>
      <c r="Y278" s="34"/>
      <c r="Z278" s="35"/>
      <c r="AA278" s="35"/>
      <c r="AB278" s="36"/>
      <c r="AC278" s="36"/>
    </row>
    <row r="279" spans="1:29" x14ac:dyDescent="0.25">
      <c r="A279" s="35"/>
      <c r="B279" s="87"/>
      <c r="C279" s="87"/>
      <c r="D279" s="87"/>
      <c r="E279" s="87"/>
      <c r="F279" s="87"/>
      <c r="G279" s="87"/>
      <c r="H279" s="87"/>
      <c r="I279" s="31"/>
      <c r="J279" s="31"/>
      <c r="K279" s="31"/>
      <c r="L279" s="31"/>
      <c r="M279" s="31"/>
      <c r="N279" s="30"/>
      <c r="O279" s="31"/>
      <c r="P279" s="31"/>
      <c r="Q279" s="31"/>
      <c r="R279" s="31"/>
      <c r="S279" s="74"/>
      <c r="T279" s="57"/>
      <c r="U279" s="58"/>
      <c r="V279" s="33"/>
      <c r="X279" s="34"/>
      <c r="Y279" s="34"/>
      <c r="Z279" s="35"/>
      <c r="AA279" s="35"/>
      <c r="AB279" s="36"/>
      <c r="AC279" s="36"/>
    </row>
    <row r="280" spans="1:29" x14ac:dyDescent="0.25">
      <c r="A280" s="35"/>
      <c r="B280" s="87"/>
      <c r="C280" s="88"/>
      <c r="D280" s="87"/>
      <c r="E280" s="87"/>
      <c r="F280" s="87"/>
      <c r="G280" s="87"/>
      <c r="H280" s="87"/>
      <c r="I280" s="31"/>
      <c r="J280" s="31"/>
      <c r="K280" s="31"/>
      <c r="L280" s="31"/>
      <c r="M280" s="31"/>
      <c r="N280" s="30"/>
      <c r="O280" s="31"/>
      <c r="P280" s="31"/>
      <c r="Q280" s="31"/>
      <c r="R280" s="31"/>
      <c r="S280" s="74"/>
      <c r="T280" s="57"/>
      <c r="U280" s="58"/>
      <c r="V280" s="33"/>
      <c r="X280" s="34"/>
      <c r="Y280" s="34"/>
      <c r="Z280" s="35"/>
      <c r="AA280" s="35"/>
      <c r="AB280" s="36"/>
      <c r="AC280" s="36"/>
    </row>
    <row r="281" spans="1:29" x14ac:dyDescent="0.25">
      <c r="A281" s="35"/>
      <c r="B281" s="87"/>
      <c r="C281" s="87"/>
      <c r="D281" s="87"/>
      <c r="E281" s="87"/>
      <c r="F281" s="87"/>
      <c r="G281" s="87"/>
      <c r="H281" s="87"/>
      <c r="I281" s="31"/>
      <c r="J281" s="31"/>
      <c r="K281" s="31"/>
      <c r="L281" s="31"/>
      <c r="M281" s="31"/>
      <c r="N281" s="30"/>
      <c r="O281" s="31"/>
      <c r="P281" s="31"/>
      <c r="Q281" s="31"/>
      <c r="R281" s="31"/>
      <c r="S281" s="74"/>
      <c r="T281" s="57"/>
      <c r="U281" s="58"/>
      <c r="V281" s="33"/>
      <c r="X281" s="34"/>
      <c r="Y281" s="34"/>
      <c r="Z281" s="35"/>
      <c r="AA281" s="35"/>
      <c r="AB281" s="36"/>
      <c r="AC281" s="36"/>
    </row>
    <row r="282" spans="1:29" x14ac:dyDescent="0.25">
      <c r="A282" s="35"/>
      <c r="B282" s="87"/>
      <c r="C282" s="87"/>
      <c r="D282" s="87"/>
      <c r="E282" s="87"/>
      <c r="F282" s="87"/>
      <c r="G282" s="87"/>
      <c r="H282" s="87"/>
      <c r="I282" s="31"/>
      <c r="J282" s="31"/>
      <c r="K282" s="31"/>
      <c r="L282" s="31"/>
      <c r="M282" s="31"/>
      <c r="N282" s="30"/>
      <c r="O282" s="31"/>
      <c r="P282" s="31"/>
      <c r="Q282" s="31"/>
      <c r="R282" s="31"/>
      <c r="S282" s="74"/>
      <c r="T282" s="57"/>
      <c r="U282" s="58"/>
      <c r="V282" s="33"/>
      <c r="X282" s="34"/>
      <c r="Y282" s="34"/>
      <c r="Z282" s="35"/>
      <c r="AA282" s="35"/>
      <c r="AB282" s="36"/>
      <c r="AC282" s="36"/>
    </row>
    <row r="283" spans="1:29" x14ac:dyDescent="0.25">
      <c r="A283" s="35"/>
      <c r="B283" s="87"/>
      <c r="C283" s="87"/>
      <c r="D283" s="87"/>
      <c r="E283" s="87"/>
      <c r="F283" s="87"/>
      <c r="G283" s="87"/>
      <c r="H283" s="87"/>
      <c r="I283" s="31"/>
      <c r="J283" s="31"/>
      <c r="K283" s="31"/>
      <c r="L283" s="31"/>
      <c r="M283" s="31"/>
      <c r="N283" s="30"/>
      <c r="O283" s="31"/>
      <c r="P283" s="31"/>
      <c r="Q283" s="31"/>
      <c r="R283" s="31"/>
      <c r="S283" s="74"/>
      <c r="T283" s="57"/>
      <c r="U283" s="58"/>
      <c r="V283" s="33"/>
      <c r="X283" s="34"/>
      <c r="Y283" s="34"/>
      <c r="Z283" s="35"/>
      <c r="AA283" s="35"/>
      <c r="AB283" s="36"/>
      <c r="AC283" s="36"/>
    </row>
    <row r="284" spans="1:29" x14ac:dyDescent="0.25">
      <c r="A284" s="35"/>
      <c r="B284" s="87"/>
      <c r="C284" s="87"/>
      <c r="D284" s="87"/>
      <c r="E284" s="87"/>
      <c r="F284" s="87"/>
      <c r="G284" s="87"/>
      <c r="H284" s="87"/>
      <c r="I284" s="31"/>
      <c r="J284" s="31"/>
      <c r="K284" s="31"/>
      <c r="L284" s="31"/>
      <c r="M284" s="31"/>
      <c r="N284" s="30"/>
      <c r="O284" s="31"/>
      <c r="P284" s="31"/>
      <c r="Q284" s="31"/>
      <c r="R284" s="31"/>
      <c r="S284" s="74"/>
      <c r="T284" s="57"/>
      <c r="U284" s="58"/>
      <c r="V284" s="33"/>
      <c r="X284" s="34"/>
      <c r="Y284" s="34"/>
      <c r="Z284" s="35"/>
      <c r="AA284" s="35"/>
      <c r="AB284" s="36"/>
      <c r="AC284" s="36"/>
    </row>
    <row r="285" spans="1:29" x14ac:dyDescent="0.25">
      <c r="A285" s="35"/>
      <c r="B285" s="87"/>
      <c r="C285" s="87"/>
      <c r="D285" s="87"/>
      <c r="E285" s="87"/>
      <c r="F285" s="87"/>
      <c r="G285" s="87"/>
      <c r="H285" s="87"/>
      <c r="I285" s="31"/>
      <c r="J285" s="31"/>
      <c r="K285" s="31"/>
      <c r="L285" s="31"/>
      <c r="M285" s="31"/>
      <c r="N285" s="30"/>
      <c r="O285" s="31"/>
      <c r="P285" s="31"/>
      <c r="Q285" s="31"/>
      <c r="R285" s="31"/>
      <c r="S285" s="74"/>
      <c r="T285" s="57"/>
      <c r="U285" s="58"/>
      <c r="V285" s="33"/>
      <c r="X285" s="34"/>
      <c r="Y285" s="34"/>
      <c r="Z285" s="35"/>
      <c r="AA285" s="35"/>
      <c r="AB285" s="36"/>
      <c r="AC285" s="36"/>
    </row>
    <row r="286" spans="1:29" x14ac:dyDescent="0.25">
      <c r="A286" s="35"/>
      <c r="B286" s="87"/>
      <c r="C286" s="87"/>
      <c r="D286" s="87"/>
      <c r="E286" s="87"/>
      <c r="F286" s="87"/>
      <c r="G286" s="87"/>
      <c r="H286" s="87"/>
      <c r="I286" s="31"/>
      <c r="J286" s="31"/>
      <c r="K286" s="31"/>
      <c r="L286" s="31"/>
      <c r="M286" s="31"/>
      <c r="N286" s="30"/>
      <c r="O286" s="31"/>
      <c r="P286" s="31"/>
      <c r="Q286" s="31"/>
      <c r="R286" s="31"/>
      <c r="S286" s="74"/>
      <c r="T286" s="89"/>
      <c r="U286" s="58"/>
      <c r="V286" s="33"/>
      <c r="X286" s="34"/>
      <c r="Y286" s="34"/>
      <c r="Z286" s="35"/>
      <c r="AA286" s="35"/>
      <c r="AB286" s="36"/>
      <c r="AC286" s="36"/>
    </row>
    <row r="287" spans="1:29" x14ac:dyDescent="0.25">
      <c r="A287" s="35"/>
      <c r="B287" s="87"/>
      <c r="C287" s="87"/>
      <c r="D287" s="87"/>
      <c r="E287" s="87"/>
      <c r="F287" s="87"/>
      <c r="G287" s="87"/>
      <c r="H287" s="87"/>
      <c r="I287" s="31"/>
      <c r="J287" s="31"/>
      <c r="K287" s="31"/>
      <c r="L287" s="31"/>
      <c r="M287" s="31"/>
      <c r="N287" s="30"/>
      <c r="O287" s="31"/>
      <c r="P287" s="31"/>
      <c r="Q287" s="31"/>
      <c r="R287" s="31"/>
      <c r="S287" s="74"/>
      <c r="T287" s="57"/>
      <c r="U287" s="58"/>
      <c r="V287" s="33"/>
      <c r="X287" s="34"/>
      <c r="Y287" s="34"/>
      <c r="Z287" s="35"/>
      <c r="AA287" s="35"/>
      <c r="AB287" s="36"/>
      <c r="AC287" s="36"/>
    </row>
    <row r="288" spans="1:29" x14ac:dyDescent="0.25">
      <c r="A288" s="35"/>
      <c r="B288" s="87"/>
      <c r="C288" s="87"/>
      <c r="D288" s="87"/>
      <c r="E288" s="87"/>
      <c r="F288" s="87"/>
      <c r="G288" s="87"/>
      <c r="H288" s="87"/>
      <c r="I288" s="31"/>
      <c r="J288" s="31"/>
      <c r="K288" s="31"/>
      <c r="L288" s="31"/>
      <c r="M288" s="31"/>
      <c r="N288" s="30"/>
      <c r="O288" s="31"/>
      <c r="P288" s="31"/>
      <c r="Q288" s="31"/>
      <c r="R288" s="31"/>
      <c r="S288" s="74"/>
      <c r="T288" s="57"/>
      <c r="U288" s="58"/>
      <c r="V288" s="33"/>
      <c r="X288" s="34"/>
      <c r="Y288" s="34"/>
      <c r="Z288" s="35"/>
      <c r="AA288" s="35"/>
      <c r="AB288" s="36"/>
      <c r="AC288" s="36"/>
    </row>
    <row r="289" spans="1:29" x14ac:dyDescent="0.25">
      <c r="A289" s="35"/>
      <c r="B289" s="87"/>
      <c r="C289" s="87"/>
      <c r="D289" s="87"/>
      <c r="E289" s="87"/>
      <c r="F289" s="87"/>
      <c r="G289" s="87"/>
      <c r="H289" s="87"/>
      <c r="I289" s="31"/>
      <c r="J289" s="31"/>
      <c r="K289" s="31"/>
      <c r="L289" s="31"/>
      <c r="M289" s="31"/>
      <c r="N289" s="30"/>
      <c r="O289" s="31"/>
      <c r="P289" s="31"/>
      <c r="Q289" s="31"/>
      <c r="R289" s="31"/>
      <c r="S289" s="74"/>
      <c r="T289" s="57"/>
      <c r="U289" s="58"/>
      <c r="V289" s="33"/>
      <c r="X289" s="34"/>
      <c r="Y289" s="34"/>
      <c r="Z289" s="35"/>
      <c r="AA289" s="35"/>
      <c r="AB289" s="36"/>
      <c r="AC289" s="36"/>
    </row>
    <row r="290" spans="1:29" x14ac:dyDescent="0.25">
      <c r="A290" s="35"/>
      <c r="B290" s="87"/>
      <c r="C290" s="87"/>
      <c r="D290" s="87"/>
      <c r="E290" s="87"/>
      <c r="F290" s="87"/>
      <c r="G290" s="87"/>
      <c r="H290" s="87"/>
      <c r="I290" s="31"/>
      <c r="J290" s="31"/>
      <c r="K290" s="31"/>
      <c r="L290" s="31"/>
      <c r="M290" s="31"/>
      <c r="N290" s="30"/>
      <c r="O290" s="31"/>
      <c r="P290" s="31"/>
      <c r="Q290" s="31"/>
      <c r="R290" s="31"/>
      <c r="S290" s="74"/>
      <c r="T290" s="57"/>
      <c r="U290" s="58"/>
      <c r="V290" s="33"/>
      <c r="X290" s="34"/>
      <c r="Y290" s="34"/>
      <c r="Z290" s="35"/>
      <c r="AA290" s="35"/>
      <c r="AB290" s="36"/>
      <c r="AC290" s="36"/>
    </row>
    <row r="291" spans="1:29" x14ac:dyDescent="0.25">
      <c r="A291" s="35"/>
      <c r="B291" s="87"/>
      <c r="C291" s="87"/>
      <c r="D291" s="87"/>
      <c r="E291" s="87"/>
      <c r="F291" s="87"/>
      <c r="G291" s="87"/>
      <c r="H291" s="87"/>
      <c r="I291" s="31"/>
      <c r="J291" s="31"/>
      <c r="K291" s="31"/>
      <c r="L291" s="31"/>
      <c r="M291" s="31"/>
      <c r="N291" s="30"/>
      <c r="O291" s="31"/>
      <c r="P291" s="31"/>
      <c r="Q291" s="31"/>
      <c r="R291" s="31"/>
      <c r="S291" s="74"/>
      <c r="T291" s="57"/>
      <c r="U291" s="58"/>
      <c r="V291" s="33"/>
      <c r="X291" s="34"/>
      <c r="Y291" s="34"/>
      <c r="Z291" s="35"/>
      <c r="AA291" s="35"/>
      <c r="AB291" s="36"/>
      <c r="AC291" s="36"/>
    </row>
    <row r="292" spans="1:29" x14ac:dyDescent="0.25">
      <c r="A292" s="35"/>
      <c r="B292" s="87"/>
      <c r="C292" s="87"/>
      <c r="D292" s="87"/>
      <c r="E292" s="87"/>
      <c r="F292" s="87"/>
      <c r="G292" s="87"/>
      <c r="H292" s="87"/>
      <c r="I292" s="31"/>
      <c r="J292" s="31"/>
      <c r="K292" s="31"/>
      <c r="L292" s="31"/>
      <c r="M292" s="31"/>
      <c r="N292" s="30"/>
      <c r="O292" s="31"/>
      <c r="P292" s="31"/>
      <c r="Q292" s="31"/>
      <c r="R292" s="31"/>
      <c r="S292" s="74"/>
      <c r="T292" s="57"/>
      <c r="U292" s="58"/>
      <c r="V292" s="33"/>
      <c r="X292" s="34"/>
      <c r="Y292" s="34"/>
      <c r="Z292" s="35"/>
      <c r="AA292" s="35"/>
      <c r="AB292" s="36"/>
      <c r="AC292" s="36"/>
    </row>
    <row r="293" spans="1:29" x14ac:dyDescent="0.25">
      <c r="A293" s="35"/>
      <c r="B293" s="87"/>
      <c r="C293" s="87"/>
      <c r="D293" s="87"/>
      <c r="E293" s="87"/>
      <c r="F293" s="87"/>
      <c r="G293" s="87"/>
      <c r="H293" s="87"/>
      <c r="I293" s="31"/>
      <c r="J293" s="31"/>
      <c r="K293" s="31"/>
      <c r="L293" s="31"/>
      <c r="M293" s="31"/>
      <c r="N293" s="30"/>
      <c r="O293" s="31"/>
      <c r="P293" s="31"/>
      <c r="Q293" s="31"/>
      <c r="R293" s="31"/>
      <c r="S293" s="74"/>
      <c r="T293" s="57"/>
      <c r="U293" s="58"/>
      <c r="V293" s="33"/>
      <c r="X293" s="34"/>
      <c r="Y293" s="34"/>
      <c r="Z293" s="35"/>
      <c r="AA293" s="35"/>
      <c r="AB293" s="36"/>
      <c r="AC293" s="36"/>
    </row>
    <row r="294" spans="1:29" x14ac:dyDescent="0.25">
      <c r="A294" s="35"/>
      <c r="B294" s="87"/>
      <c r="C294" s="87"/>
      <c r="D294" s="87"/>
      <c r="E294" s="87"/>
      <c r="F294" s="87"/>
      <c r="G294" s="87"/>
      <c r="H294" s="87"/>
      <c r="I294" s="31"/>
      <c r="J294" s="31"/>
      <c r="K294" s="31"/>
      <c r="L294" s="31"/>
      <c r="M294" s="31"/>
      <c r="N294" s="30"/>
      <c r="O294" s="31"/>
      <c r="P294" s="31"/>
      <c r="Q294" s="31"/>
      <c r="R294" s="31"/>
      <c r="S294" s="74"/>
      <c r="T294" s="57"/>
      <c r="U294" s="58"/>
      <c r="V294" s="33"/>
      <c r="X294" s="34"/>
      <c r="Y294" s="34"/>
      <c r="Z294" s="35"/>
      <c r="AA294" s="35"/>
      <c r="AB294" s="36"/>
      <c r="AC294" s="36"/>
    </row>
    <row r="295" spans="1:29" x14ac:dyDescent="0.25">
      <c r="A295" s="35"/>
      <c r="B295" s="87"/>
      <c r="C295" s="87"/>
      <c r="D295" s="87"/>
      <c r="E295" s="87"/>
      <c r="F295" s="87"/>
      <c r="G295" s="87"/>
      <c r="H295" s="87"/>
      <c r="I295" s="31"/>
      <c r="J295" s="31"/>
      <c r="K295" s="31"/>
      <c r="L295" s="31"/>
      <c r="M295" s="31"/>
      <c r="N295" s="30"/>
      <c r="O295" s="31"/>
      <c r="P295" s="31"/>
      <c r="Q295" s="31"/>
      <c r="R295" s="31"/>
      <c r="S295" s="74"/>
      <c r="T295" s="57"/>
      <c r="U295" s="58"/>
      <c r="V295" s="33"/>
      <c r="X295" s="34"/>
      <c r="Y295" s="34"/>
      <c r="Z295" s="35"/>
      <c r="AA295" s="35"/>
      <c r="AB295" s="36"/>
      <c r="AC295" s="36"/>
    </row>
    <row r="296" spans="1:29" x14ac:dyDescent="0.25">
      <c r="A296" s="35"/>
      <c r="B296" s="87"/>
      <c r="C296" s="87"/>
      <c r="D296" s="87"/>
      <c r="E296" s="87"/>
      <c r="F296" s="87"/>
      <c r="G296" s="87"/>
      <c r="H296" s="87"/>
      <c r="I296" s="31"/>
      <c r="J296" s="31"/>
      <c r="K296" s="31"/>
      <c r="L296" s="31"/>
      <c r="M296" s="31"/>
      <c r="N296" s="30"/>
      <c r="O296" s="31"/>
      <c r="P296" s="31"/>
      <c r="Q296" s="31"/>
      <c r="R296" s="31"/>
      <c r="S296" s="74"/>
      <c r="T296" s="57"/>
      <c r="U296" s="58"/>
      <c r="V296" s="33"/>
      <c r="X296" s="34"/>
      <c r="Y296" s="34"/>
      <c r="Z296" s="35"/>
      <c r="AA296" s="35"/>
      <c r="AB296" s="36"/>
      <c r="AC296" s="36"/>
    </row>
    <row r="297" spans="1:29" x14ac:dyDescent="0.25">
      <c r="A297" s="35"/>
      <c r="B297" s="87"/>
      <c r="C297" s="87"/>
      <c r="D297" s="87"/>
      <c r="E297" s="87"/>
      <c r="F297" s="87"/>
      <c r="G297" s="87"/>
      <c r="H297" s="87"/>
      <c r="I297" s="31"/>
      <c r="J297" s="31"/>
      <c r="K297" s="31"/>
      <c r="L297" s="31"/>
      <c r="M297" s="31"/>
      <c r="N297" s="30"/>
      <c r="O297" s="31"/>
      <c r="P297" s="31"/>
      <c r="Q297" s="31"/>
      <c r="R297" s="31"/>
      <c r="S297" s="74"/>
      <c r="T297" s="57"/>
      <c r="U297" s="58"/>
      <c r="V297" s="33"/>
      <c r="X297" s="34"/>
      <c r="Y297" s="34"/>
      <c r="Z297" s="35"/>
      <c r="AA297" s="35"/>
      <c r="AB297" s="36"/>
      <c r="AC297" s="36"/>
    </row>
    <row r="298" spans="1:29" x14ac:dyDescent="0.25">
      <c r="A298" s="35"/>
      <c r="B298" s="87"/>
      <c r="C298" s="87"/>
      <c r="D298" s="87"/>
      <c r="E298" s="87"/>
      <c r="F298" s="87"/>
      <c r="G298" s="87"/>
      <c r="H298" s="87"/>
      <c r="I298" s="31"/>
      <c r="J298" s="31"/>
      <c r="K298" s="31"/>
      <c r="L298" s="31"/>
      <c r="M298" s="31"/>
      <c r="N298" s="30"/>
      <c r="O298" s="31"/>
      <c r="P298" s="31"/>
      <c r="Q298" s="31"/>
      <c r="R298" s="31"/>
      <c r="S298" s="74"/>
      <c r="T298" s="57"/>
      <c r="U298" s="58"/>
      <c r="V298" s="33"/>
      <c r="X298" s="34"/>
      <c r="Y298" s="34"/>
      <c r="Z298" s="35"/>
      <c r="AA298" s="35"/>
      <c r="AB298" s="36"/>
      <c r="AC298" s="36"/>
    </row>
    <row r="299" spans="1:29" x14ac:dyDescent="0.25">
      <c r="A299" s="35"/>
      <c r="B299" s="87"/>
      <c r="C299" s="87"/>
      <c r="D299" s="87"/>
      <c r="E299" s="87"/>
      <c r="F299" s="87"/>
      <c r="G299" s="87"/>
      <c r="H299" s="87"/>
      <c r="I299" s="31"/>
      <c r="J299" s="31"/>
      <c r="K299" s="31"/>
      <c r="L299" s="31"/>
      <c r="M299" s="31"/>
      <c r="N299" s="30"/>
      <c r="O299" s="31"/>
      <c r="P299" s="31"/>
      <c r="Q299" s="31"/>
      <c r="R299" s="31"/>
      <c r="S299" s="74"/>
      <c r="T299" s="57"/>
      <c r="U299" s="58"/>
      <c r="V299" s="33"/>
      <c r="X299" s="34"/>
      <c r="Y299" s="34"/>
      <c r="Z299" s="35"/>
      <c r="AA299" s="35"/>
      <c r="AB299" s="36"/>
      <c r="AC299" s="36"/>
    </row>
    <row r="300" spans="1:29" x14ac:dyDescent="0.25">
      <c r="A300" s="35"/>
      <c r="B300" s="87"/>
      <c r="C300" s="87"/>
      <c r="D300" s="87"/>
      <c r="E300" s="87"/>
      <c r="F300" s="87"/>
      <c r="G300" s="87"/>
      <c r="H300" s="87"/>
      <c r="I300" s="31"/>
      <c r="J300" s="31"/>
      <c r="K300" s="31"/>
      <c r="L300" s="31"/>
      <c r="M300" s="31"/>
      <c r="N300" s="30"/>
      <c r="O300" s="31"/>
      <c r="P300" s="31"/>
      <c r="Q300" s="31"/>
      <c r="R300" s="31"/>
      <c r="S300" s="74"/>
      <c r="T300" s="57"/>
      <c r="U300" s="58"/>
      <c r="V300" s="33"/>
      <c r="X300" s="34"/>
      <c r="Y300" s="34"/>
      <c r="Z300" s="35"/>
      <c r="AA300" s="35"/>
      <c r="AB300" s="36"/>
      <c r="AC300" s="36"/>
    </row>
    <row r="301" spans="1:29" x14ac:dyDescent="0.25">
      <c r="A301" s="35"/>
      <c r="B301" s="87"/>
      <c r="C301" s="87"/>
      <c r="D301" s="87"/>
      <c r="E301" s="87"/>
      <c r="F301" s="87"/>
      <c r="G301" s="87"/>
      <c r="H301" s="87"/>
      <c r="I301" s="31"/>
      <c r="J301" s="31"/>
      <c r="K301" s="31"/>
      <c r="L301" s="31"/>
      <c r="M301" s="31"/>
      <c r="N301" s="30"/>
      <c r="O301" s="31"/>
      <c r="P301" s="31"/>
      <c r="Q301" s="31"/>
      <c r="R301" s="31"/>
      <c r="S301" s="74"/>
      <c r="T301" s="57"/>
      <c r="U301" s="58"/>
      <c r="V301" s="33"/>
      <c r="X301" s="34"/>
      <c r="Y301" s="34"/>
      <c r="Z301" s="35"/>
      <c r="AA301" s="35"/>
      <c r="AB301" s="36"/>
      <c r="AC301" s="36"/>
    </row>
    <row r="302" spans="1:29" x14ac:dyDescent="0.25">
      <c r="A302" s="35"/>
      <c r="B302" s="87"/>
      <c r="C302" s="87"/>
      <c r="D302" s="87"/>
      <c r="E302" s="87"/>
      <c r="F302" s="87"/>
      <c r="G302" s="87"/>
      <c r="H302" s="87"/>
      <c r="I302" s="31"/>
      <c r="J302" s="31"/>
      <c r="K302" s="31"/>
      <c r="L302" s="31"/>
      <c r="M302" s="31"/>
      <c r="N302" s="30"/>
      <c r="O302" s="31"/>
      <c r="P302" s="31"/>
      <c r="Q302" s="31"/>
      <c r="R302" s="31"/>
      <c r="S302" s="74"/>
      <c r="T302" s="57"/>
      <c r="U302" s="58"/>
      <c r="V302" s="33"/>
      <c r="X302" s="34"/>
      <c r="Y302" s="34"/>
      <c r="Z302" s="35"/>
      <c r="AA302" s="35"/>
      <c r="AB302" s="36"/>
      <c r="AC302" s="36"/>
    </row>
    <row r="303" spans="1:29" x14ac:dyDescent="0.25">
      <c r="A303" s="35"/>
      <c r="B303" s="87"/>
      <c r="C303" s="87"/>
      <c r="D303" s="87"/>
      <c r="E303" s="87"/>
      <c r="F303" s="87"/>
      <c r="G303" s="87"/>
      <c r="H303" s="87"/>
      <c r="I303" s="31"/>
      <c r="J303" s="31"/>
      <c r="K303" s="31"/>
      <c r="L303" s="31"/>
      <c r="M303" s="31"/>
      <c r="N303" s="30"/>
      <c r="O303" s="31"/>
      <c r="P303" s="31"/>
      <c r="Q303" s="31"/>
      <c r="R303" s="31"/>
      <c r="S303" s="74"/>
      <c r="T303" s="57"/>
      <c r="U303" s="58"/>
      <c r="V303" s="33"/>
      <c r="X303" s="34"/>
      <c r="Y303" s="34"/>
      <c r="Z303" s="35"/>
      <c r="AA303" s="35"/>
      <c r="AB303" s="36"/>
      <c r="AC303" s="36"/>
    </row>
    <row r="304" spans="1:29" x14ac:dyDescent="0.25">
      <c r="A304" s="35"/>
      <c r="B304" s="87"/>
      <c r="C304" s="87"/>
      <c r="D304" s="87"/>
      <c r="E304" s="87"/>
      <c r="F304" s="87"/>
      <c r="G304" s="87"/>
      <c r="H304" s="87"/>
      <c r="I304" s="31"/>
      <c r="J304" s="31"/>
      <c r="K304" s="31"/>
      <c r="L304" s="31"/>
      <c r="M304" s="31"/>
      <c r="N304" s="30"/>
      <c r="O304" s="31"/>
      <c r="P304" s="31"/>
      <c r="Q304" s="31"/>
      <c r="R304" s="31"/>
      <c r="S304" s="74"/>
      <c r="T304" s="57"/>
      <c r="U304" s="58"/>
      <c r="V304" s="33"/>
      <c r="X304" s="34"/>
      <c r="Y304" s="34"/>
      <c r="Z304" s="35"/>
      <c r="AA304" s="35"/>
      <c r="AB304" s="36"/>
      <c r="AC304" s="36"/>
    </row>
    <row r="305" spans="1:29" x14ac:dyDescent="0.25">
      <c r="A305" s="35"/>
      <c r="B305" s="87"/>
      <c r="C305" s="87"/>
      <c r="D305" s="87"/>
      <c r="E305" s="87"/>
      <c r="F305" s="87"/>
      <c r="G305" s="87"/>
      <c r="H305" s="87"/>
      <c r="I305" s="31"/>
      <c r="J305" s="31"/>
      <c r="K305" s="31"/>
      <c r="L305" s="31"/>
      <c r="M305" s="31"/>
      <c r="N305" s="30"/>
      <c r="O305" s="31"/>
      <c r="P305" s="31"/>
      <c r="Q305" s="31"/>
      <c r="R305" s="31"/>
      <c r="S305" s="74"/>
      <c r="T305" s="57"/>
      <c r="U305" s="58"/>
      <c r="V305" s="33"/>
      <c r="X305" s="34"/>
      <c r="Y305" s="34"/>
      <c r="Z305" s="35"/>
      <c r="AA305" s="35"/>
      <c r="AB305" s="36"/>
      <c r="AC305" s="36"/>
    </row>
    <row r="306" spans="1:29" x14ac:dyDescent="0.25">
      <c r="A306" s="35"/>
      <c r="B306" s="90"/>
      <c r="C306" s="90"/>
      <c r="D306" s="87"/>
      <c r="E306" s="87"/>
      <c r="F306" s="87"/>
      <c r="G306" s="87"/>
      <c r="H306" s="87"/>
      <c r="I306" s="91"/>
      <c r="J306" s="91"/>
      <c r="K306" s="91"/>
      <c r="L306" s="91"/>
      <c r="M306" s="91"/>
      <c r="N306" s="92"/>
      <c r="O306" s="91"/>
      <c r="P306" s="91"/>
      <c r="Q306" s="91"/>
      <c r="R306" s="91"/>
      <c r="S306" s="74"/>
      <c r="T306" s="57"/>
      <c r="U306" s="58"/>
      <c r="V306" s="33"/>
      <c r="X306" s="34"/>
      <c r="Y306" s="34"/>
      <c r="Z306" s="35"/>
      <c r="AA306" s="35"/>
      <c r="AB306" s="36"/>
      <c r="AC306" s="36"/>
    </row>
    <row r="307" spans="1:29" x14ac:dyDescent="0.25">
      <c r="A307" s="35"/>
      <c r="B307" s="90"/>
      <c r="C307" s="90"/>
      <c r="D307" s="87"/>
      <c r="E307" s="87"/>
      <c r="F307" s="87"/>
      <c r="G307" s="87"/>
      <c r="H307" s="87"/>
      <c r="I307" s="91"/>
      <c r="J307" s="91"/>
      <c r="K307" s="91"/>
      <c r="L307" s="91"/>
      <c r="M307" s="91"/>
      <c r="N307" s="92"/>
      <c r="O307" s="91"/>
      <c r="P307" s="91"/>
      <c r="Q307" s="91"/>
      <c r="R307" s="91"/>
      <c r="S307" s="74"/>
      <c r="T307" s="57"/>
      <c r="U307" s="58"/>
      <c r="V307" s="33"/>
      <c r="X307" s="34"/>
      <c r="Y307" s="34"/>
      <c r="Z307" s="35"/>
      <c r="AA307" s="35"/>
      <c r="AB307" s="36"/>
      <c r="AC307" s="36"/>
    </row>
    <row r="308" spans="1:29" x14ac:dyDescent="0.25">
      <c r="A308" s="35"/>
      <c r="B308" s="90"/>
      <c r="C308" s="90"/>
      <c r="D308" s="87"/>
      <c r="E308" s="87"/>
      <c r="F308" s="87"/>
      <c r="G308" s="87"/>
      <c r="H308" s="87"/>
      <c r="I308" s="91"/>
      <c r="J308" s="91"/>
      <c r="K308" s="91"/>
      <c r="L308" s="91"/>
      <c r="M308" s="91"/>
      <c r="N308" s="92"/>
      <c r="O308" s="91"/>
      <c r="P308" s="91"/>
      <c r="Q308" s="91"/>
      <c r="R308" s="91"/>
      <c r="S308" s="74"/>
      <c r="T308" s="57"/>
      <c r="U308" s="58"/>
      <c r="V308" s="33"/>
      <c r="X308" s="34"/>
      <c r="Y308" s="34"/>
      <c r="Z308" s="35"/>
      <c r="AA308" s="35"/>
      <c r="AB308" s="36"/>
      <c r="AC308" s="36"/>
    </row>
    <row r="309" spans="1:29" x14ac:dyDescent="0.25">
      <c r="A309" s="35"/>
      <c r="B309" s="90"/>
      <c r="C309" s="90"/>
      <c r="D309" s="87"/>
      <c r="E309" s="87"/>
      <c r="F309" s="87"/>
      <c r="G309" s="87"/>
      <c r="H309" s="87"/>
      <c r="I309" s="91"/>
      <c r="J309" s="91"/>
      <c r="K309" s="91"/>
      <c r="L309" s="91"/>
      <c r="M309" s="91"/>
      <c r="N309" s="92"/>
      <c r="O309" s="91"/>
      <c r="P309" s="91"/>
      <c r="Q309" s="91"/>
      <c r="R309" s="91"/>
      <c r="S309" s="74"/>
      <c r="T309" s="57"/>
      <c r="U309" s="58"/>
      <c r="V309" s="33"/>
      <c r="X309" s="34"/>
      <c r="Y309" s="34"/>
      <c r="Z309" s="35"/>
      <c r="AA309" s="35"/>
      <c r="AB309" s="36"/>
      <c r="AC309" s="36"/>
    </row>
    <row r="310" spans="1:29" x14ac:dyDescent="0.25">
      <c r="A310" s="35"/>
      <c r="B310" s="90"/>
      <c r="C310" s="90"/>
      <c r="D310" s="87"/>
      <c r="E310" s="87"/>
      <c r="F310" s="87"/>
      <c r="G310" s="87"/>
      <c r="H310" s="87"/>
      <c r="I310" s="91"/>
      <c r="J310" s="91"/>
      <c r="K310" s="91"/>
      <c r="L310" s="91"/>
      <c r="M310" s="91"/>
      <c r="N310" s="92"/>
      <c r="O310" s="91"/>
      <c r="P310" s="91"/>
      <c r="Q310" s="91"/>
      <c r="R310" s="91"/>
      <c r="S310" s="74"/>
      <c r="T310" s="57"/>
      <c r="U310" s="58"/>
      <c r="V310" s="33"/>
      <c r="X310" s="34"/>
      <c r="Y310" s="34"/>
      <c r="Z310" s="35"/>
      <c r="AA310" s="35"/>
      <c r="AB310" s="36"/>
      <c r="AC310" s="36"/>
    </row>
    <row r="311" spans="1:29" x14ac:dyDescent="0.25">
      <c r="A311" s="35"/>
      <c r="B311" s="90"/>
      <c r="C311" s="90"/>
      <c r="D311" s="87"/>
      <c r="E311" s="87"/>
      <c r="F311" s="87"/>
      <c r="G311" s="87"/>
      <c r="H311" s="87"/>
      <c r="I311" s="91"/>
      <c r="J311" s="91"/>
      <c r="K311" s="91"/>
      <c r="L311" s="91"/>
      <c r="M311" s="91"/>
      <c r="N311" s="92"/>
      <c r="O311" s="91"/>
      <c r="P311" s="91"/>
      <c r="Q311" s="91"/>
      <c r="R311" s="91"/>
      <c r="S311" s="74"/>
      <c r="T311" s="57"/>
      <c r="U311" s="58"/>
      <c r="V311" s="33"/>
      <c r="X311" s="34"/>
      <c r="Y311" s="34"/>
      <c r="Z311" s="35"/>
      <c r="AA311" s="35"/>
      <c r="AB311" s="36"/>
      <c r="AC311" s="36"/>
    </row>
    <row r="312" spans="1:29" x14ac:dyDescent="0.25">
      <c r="A312" s="35"/>
      <c r="B312" s="90"/>
      <c r="C312" s="90"/>
      <c r="D312" s="87"/>
      <c r="E312" s="87"/>
      <c r="F312" s="87"/>
      <c r="G312" s="87"/>
      <c r="H312" s="87"/>
      <c r="I312" s="91"/>
      <c r="J312" s="91"/>
      <c r="K312" s="91"/>
      <c r="L312" s="91"/>
      <c r="M312" s="91"/>
      <c r="N312" s="92"/>
      <c r="O312" s="91"/>
      <c r="P312" s="91"/>
      <c r="Q312" s="91"/>
      <c r="R312" s="91"/>
      <c r="S312" s="74"/>
      <c r="T312" s="57"/>
      <c r="U312" s="58"/>
      <c r="V312" s="33"/>
      <c r="X312" s="34"/>
      <c r="Y312" s="34"/>
      <c r="Z312" s="35"/>
      <c r="AA312" s="35"/>
      <c r="AB312" s="36"/>
      <c r="AC312" s="36"/>
    </row>
    <row r="313" spans="1:29" x14ac:dyDescent="0.25">
      <c r="A313" s="35"/>
      <c r="B313" s="90"/>
      <c r="C313" s="90"/>
      <c r="D313" s="87"/>
      <c r="E313" s="87"/>
      <c r="F313" s="87"/>
      <c r="G313" s="87"/>
      <c r="H313" s="87"/>
      <c r="I313" s="91"/>
      <c r="J313" s="91"/>
      <c r="K313" s="91"/>
      <c r="L313" s="91"/>
      <c r="M313" s="91"/>
      <c r="N313" s="92"/>
      <c r="O313" s="91"/>
      <c r="P313" s="91"/>
      <c r="Q313" s="91"/>
      <c r="R313" s="91"/>
      <c r="S313" s="74"/>
      <c r="T313" s="57"/>
      <c r="U313" s="58"/>
      <c r="V313" s="33"/>
      <c r="X313" s="34"/>
      <c r="Y313" s="34"/>
      <c r="Z313" s="35"/>
      <c r="AA313" s="35"/>
      <c r="AB313" s="36"/>
      <c r="AC313" s="36"/>
    </row>
    <row r="314" spans="1:29" x14ac:dyDescent="0.25">
      <c r="A314" s="35"/>
      <c r="B314" s="90"/>
      <c r="C314" s="90"/>
      <c r="D314" s="87"/>
      <c r="E314" s="87"/>
      <c r="F314" s="87"/>
      <c r="G314" s="87"/>
      <c r="H314" s="87"/>
      <c r="I314" s="91"/>
      <c r="J314" s="91"/>
      <c r="K314" s="91"/>
      <c r="L314" s="91"/>
      <c r="M314" s="91"/>
      <c r="N314" s="92"/>
      <c r="O314" s="91"/>
      <c r="P314" s="91"/>
      <c r="Q314" s="91"/>
      <c r="R314" s="91"/>
      <c r="S314" s="74"/>
      <c r="T314" s="57"/>
      <c r="U314" s="58"/>
      <c r="V314" s="33"/>
      <c r="X314" s="34"/>
      <c r="Y314" s="34"/>
      <c r="Z314" s="35"/>
      <c r="AA314" s="35"/>
      <c r="AB314" s="36"/>
      <c r="AC314" s="36"/>
    </row>
    <row r="315" spans="1:29" x14ac:dyDescent="0.25">
      <c r="A315" s="35"/>
      <c r="B315" s="87"/>
      <c r="C315" s="90"/>
      <c r="D315" s="87"/>
      <c r="E315" s="87"/>
      <c r="F315" s="87"/>
      <c r="G315" s="87"/>
      <c r="H315" s="87"/>
      <c r="I315" s="91"/>
      <c r="J315" s="91"/>
      <c r="K315" s="91"/>
      <c r="L315" s="91"/>
      <c r="M315" s="91"/>
      <c r="N315" s="92"/>
      <c r="O315" s="91"/>
      <c r="P315" s="91"/>
      <c r="Q315" s="91"/>
      <c r="R315" s="91"/>
      <c r="S315" s="74"/>
      <c r="T315" s="57"/>
      <c r="U315" s="58"/>
      <c r="V315" s="33"/>
      <c r="X315" s="34"/>
      <c r="Y315" s="34"/>
      <c r="Z315" s="35"/>
      <c r="AA315" s="35"/>
      <c r="AB315" s="36"/>
      <c r="AC315" s="36"/>
    </row>
    <row r="316" spans="1:29" x14ac:dyDescent="0.25">
      <c r="A316" s="35"/>
      <c r="B316" s="90"/>
      <c r="C316" s="90"/>
      <c r="D316" s="87"/>
      <c r="E316" s="87"/>
      <c r="F316" s="87"/>
      <c r="G316" s="87"/>
      <c r="H316" s="87"/>
      <c r="I316" s="91"/>
      <c r="J316" s="91"/>
      <c r="K316" s="91"/>
      <c r="L316" s="91"/>
      <c r="M316" s="91"/>
      <c r="N316" s="92"/>
      <c r="O316" s="91"/>
      <c r="P316" s="91"/>
      <c r="Q316" s="91"/>
      <c r="R316" s="91"/>
      <c r="S316" s="74"/>
      <c r="T316" s="57"/>
      <c r="U316" s="58"/>
      <c r="V316" s="33"/>
      <c r="X316" s="34"/>
      <c r="Y316" s="34"/>
      <c r="Z316" s="35"/>
      <c r="AA316" s="35"/>
      <c r="AB316" s="36"/>
      <c r="AC316" s="36"/>
    </row>
    <row r="317" spans="1:29" x14ac:dyDescent="0.25">
      <c r="A317" s="35"/>
      <c r="B317" s="90"/>
      <c r="C317" s="90"/>
      <c r="D317" s="87"/>
      <c r="E317" s="87"/>
      <c r="F317" s="87"/>
      <c r="G317" s="87"/>
      <c r="H317" s="87"/>
      <c r="I317" s="91"/>
      <c r="J317" s="91"/>
      <c r="K317" s="91"/>
      <c r="L317" s="91"/>
      <c r="M317" s="91"/>
      <c r="N317" s="92"/>
      <c r="O317" s="91"/>
      <c r="P317" s="91"/>
      <c r="Q317" s="91"/>
      <c r="R317" s="91"/>
      <c r="S317" s="74"/>
      <c r="T317" s="57"/>
      <c r="U317" s="58"/>
      <c r="V317" s="33"/>
      <c r="X317" s="34"/>
      <c r="Y317" s="34"/>
      <c r="Z317" s="35"/>
      <c r="AA317" s="35"/>
      <c r="AB317" s="36"/>
      <c r="AC317" s="36"/>
    </row>
    <row r="318" spans="1:29" x14ac:dyDescent="0.25">
      <c r="A318" s="35"/>
      <c r="B318" s="90"/>
      <c r="C318" s="90"/>
      <c r="D318" s="87"/>
      <c r="E318" s="87"/>
      <c r="F318" s="87"/>
      <c r="G318" s="87"/>
      <c r="H318" s="87"/>
      <c r="I318" s="91"/>
      <c r="J318" s="91"/>
      <c r="K318" s="91"/>
      <c r="L318" s="91"/>
      <c r="M318" s="91"/>
      <c r="N318" s="92"/>
      <c r="O318" s="91"/>
      <c r="P318" s="91"/>
      <c r="Q318" s="91"/>
      <c r="R318" s="91"/>
      <c r="S318" s="74"/>
      <c r="T318" s="57"/>
      <c r="U318" s="58"/>
      <c r="V318" s="33"/>
      <c r="X318" s="34"/>
      <c r="Y318" s="34"/>
      <c r="Z318" s="35"/>
      <c r="AA318" s="35"/>
      <c r="AB318" s="36"/>
      <c r="AC318" s="36"/>
    </row>
    <row r="319" spans="1:29" x14ac:dyDescent="0.25">
      <c r="A319" s="35"/>
      <c r="B319" s="90"/>
      <c r="C319" s="90"/>
      <c r="D319" s="87"/>
      <c r="E319" s="87"/>
      <c r="F319" s="87"/>
      <c r="G319" s="87"/>
      <c r="H319" s="87"/>
      <c r="I319" s="91"/>
      <c r="J319" s="91"/>
      <c r="K319" s="91"/>
      <c r="L319" s="91"/>
      <c r="M319" s="91"/>
      <c r="N319" s="92"/>
      <c r="O319" s="91"/>
      <c r="P319" s="91"/>
      <c r="Q319" s="91"/>
      <c r="R319" s="91"/>
      <c r="S319" s="74"/>
      <c r="T319" s="57"/>
      <c r="U319" s="58"/>
      <c r="V319" s="33"/>
      <c r="X319" s="34"/>
      <c r="Y319" s="34"/>
      <c r="Z319" s="35"/>
      <c r="AA319" s="35"/>
      <c r="AB319" s="36"/>
      <c r="AC319" s="36"/>
    </row>
    <row r="320" spans="1:29" x14ac:dyDescent="0.25">
      <c r="A320" s="35"/>
      <c r="B320" s="90"/>
      <c r="C320" s="90"/>
      <c r="D320" s="87"/>
      <c r="E320" s="87"/>
      <c r="F320" s="87"/>
      <c r="G320" s="87"/>
      <c r="H320" s="87"/>
      <c r="I320" s="91"/>
      <c r="J320" s="91"/>
      <c r="K320" s="91"/>
      <c r="L320" s="91"/>
      <c r="M320" s="91"/>
      <c r="N320" s="92"/>
      <c r="O320" s="91"/>
      <c r="P320" s="91"/>
      <c r="Q320" s="91"/>
      <c r="R320" s="91"/>
      <c r="S320" s="74"/>
      <c r="T320" s="57"/>
      <c r="U320" s="58"/>
      <c r="V320" s="33"/>
      <c r="X320" s="34"/>
      <c r="Y320" s="34"/>
      <c r="Z320" s="35"/>
      <c r="AA320" s="35"/>
      <c r="AB320" s="36"/>
      <c r="AC320" s="36"/>
    </row>
    <row r="321" spans="1:29" x14ac:dyDescent="0.25">
      <c r="A321" s="35"/>
      <c r="B321" s="90"/>
      <c r="C321" s="90"/>
      <c r="D321" s="87"/>
      <c r="E321" s="87"/>
      <c r="F321" s="87"/>
      <c r="G321" s="87"/>
      <c r="H321" s="87"/>
      <c r="I321" s="91"/>
      <c r="J321" s="91"/>
      <c r="K321" s="91"/>
      <c r="L321" s="91"/>
      <c r="M321" s="91"/>
      <c r="N321" s="92"/>
      <c r="O321" s="91"/>
      <c r="P321" s="91"/>
      <c r="Q321" s="91"/>
      <c r="R321" s="91"/>
      <c r="S321" s="74"/>
      <c r="T321" s="57"/>
      <c r="U321" s="58"/>
      <c r="V321" s="33"/>
      <c r="X321" s="34"/>
      <c r="Y321" s="34"/>
      <c r="Z321" s="35"/>
      <c r="AA321" s="35"/>
      <c r="AB321" s="36"/>
      <c r="AC321" s="36"/>
    </row>
    <row r="322" spans="1:29" x14ac:dyDescent="0.25">
      <c r="A322" s="59"/>
      <c r="B322" s="59"/>
      <c r="C322" s="59"/>
      <c r="D322" s="61"/>
      <c r="E322" s="59"/>
      <c r="F322" s="59"/>
      <c r="G322" s="59"/>
      <c r="H322" s="59"/>
      <c r="I322" s="62"/>
      <c r="J322" s="62"/>
      <c r="K322" s="62"/>
      <c r="L322" s="62"/>
      <c r="M322" s="62"/>
      <c r="N322" s="45"/>
      <c r="O322" s="62"/>
      <c r="P322" s="62"/>
      <c r="Q322" s="62"/>
      <c r="R322" s="62"/>
      <c r="S322" s="63"/>
      <c r="T322" s="57"/>
      <c r="U322" s="58"/>
      <c r="V322" s="65"/>
      <c r="X322" s="34"/>
      <c r="Y322" s="34"/>
      <c r="Z322" s="35"/>
      <c r="AA322" s="35"/>
      <c r="AB322" s="36"/>
      <c r="AC322" s="36"/>
    </row>
    <row r="323" spans="1:29" ht="66.75" customHeight="1" x14ac:dyDescent="0.25">
      <c r="A323" s="35"/>
      <c r="B323" s="84"/>
      <c r="C323" s="29"/>
      <c r="D323" s="29"/>
      <c r="E323" s="29"/>
      <c r="F323" s="29"/>
      <c r="G323" s="29"/>
      <c r="H323" s="29"/>
      <c r="I323" s="31"/>
      <c r="J323" s="31"/>
      <c r="K323" s="31"/>
      <c r="L323" s="31"/>
      <c r="M323" s="31"/>
      <c r="N323" s="30"/>
      <c r="O323" s="31"/>
      <c r="P323" s="31"/>
      <c r="Q323" s="31"/>
      <c r="R323" s="31"/>
      <c r="S323" s="74"/>
      <c r="T323" s="57"/>
      <c r="U323" s="58"/>
      <c r="V323" s="33"/>
      <c r="X323" s="34"/>
      <c r="Y323" s="34"/>
      <c r="Z323" s="35"/>
      <c r="AA323" s="35"/>
      <c r="AB323" s="36"/>
      <c r="AC323" s="36"/>
    </row>
    <row r="324" spans="1:29" ht="99" customHeight="1" x14ac:dyDescent="0.25">
      <c r="A324" s="35"/>
      <c r="B324" s="84"/>
      <c r="C324" s="29"/>
      <c r="D324" s="29"/>
      <c r="E324" s="29"/>
      <c r="F324" s="29"/>
      <c r="G324" s="29"/>
      <c r="H324" s="29"/>
      <c r="I324" s="31"/>
      <c r="J324" s="31"/>
      <c r="K324" s="31"/>
      <c r="L324" s="31"/>
      <c r="M324" s="31"/>
      <c r="N324" s="30"/>
      <c r="O324" s="31"/>
      <c r="P324" s="31"/>
      <c r="Q324" s="31"/>
      <c r="R324" s="31"/>
      <c r="S324" s="74"/>
      <c r="T324" s="57"/>
      <c r="U324" s="58"/>
      <c r="V324" s="33"/>
      <c r="X324" s="34"/>
      <c r="Y324" s="34"/>
      <c r="Z324" s="35"/>
      <c r="AA324" s="35"/>
      <c r="AB324" s="36"/>
      <c r="AC324" s="36"/>
    </row>
    <row r="325" spans="1:29" ht="105.75" customHeight="1" x14ac:dyDescent="0.25">
      <c r="A325" s="35"/>
      <c r="B325" s="84"/>
      <c r="C325" s="29"/>
      <c r="D325" s="29"/>
      <c r="E325" s="29"/>
      <c r="F325" s="29"/>
      <c r="G325" s="29"/>
      <c r="H325" s="29"/>
      <c r="I325" s="31"/>
      <c r="J325" s="31"/>
      <c r="K325" s="31"/>
      <c r="L325" s="31"/>
      <c r="M325" s="31"/>
      <c r="N325" s="30"/>
      <c r="O325" s="31"/>
      <c r="P325" s="31"/>
      <c r="Q325" s="31"/>
      <c r="R325" s="31"/>
      <c r="S325" s="74"/>
      <c r="T325" s="57"/>
      <c r="U325" s="58"/>
      <c r="V325" s="33"/>
      <c r="X325" s="34"/>
      <c r="Y325" s="34"/>
      <c r="Z325" s="35"/>
      <c r="AA325" s="35"/>
      <c r="AB325" s="36"/>
      <c r="AC325" s="36"/>
    </row>
    <row r="326" spans="1:29" ht="77.25" customHeight="1" x14ac:dyDescent="0.25">
      <c r="A326" s="35"/>
      <c r="B326" s="84"/>
      <c r="C326" s="29"/>
      <c r="D326" s="29"/>
      <c r="E326" s="29"/>
      <c r="F326" s="29"/>
      <c r="G326" s="29"/>
      <c r="H326" s="29"/>
      <c r="I326" s="31"/>
      <c r="J326" s="31"/>
      <c r="K326" s="31"/>
      <c r="L326" s="31"/>
      <c r="M326" s="31"/>
      <c r="N326" s="30"/>
      <c r="O326" s="31"/>
      <c r="P326" s="31"/>
      <c r="Q326" s="31"/>
      <c r="R326" s="31"/>
      <c r="S326" s="74"/>
      <c r="T326" s="57"/>
      <c r="U326" s="58"/>
      <c r="V326" s="33"/>
      <c r="X326" s="34"/>
      <c r="Y326" s="34"/>
      <c r="Z326" s="35"/>
      <c r="AA326" s="35"/>
      <c r="AB326" s="36"/>
      <c r="AC326" s="36"/>
    </row>
    <row r="327" spans="1:29" ht="77.25" customHeight="1" x14ac:dyDescent="0.25">
      <c r="A327" s="35"/>
      <c r="B327" s="84"/>
      <c r="C327" s="29"/>
      <c r="D327" s="29"/>
      <c r="E327" s="29"/>
      <c r="F327" s="29"/>
      <c r="G327" s="29"/>
      <c r="H327" s="29"/>
      <c r="I327" s="31"/>
      <c r="J327" s="31"/>
      <c r="K327" s="31"/>
      <c r="L327" s="31"/>
      <c r="M327" s="31"/>
      <c r="N327" s="30"/>
      <c r="O327" s="31"/>
      <c r="P327" s="31"/>
      <c r="Q327" s="31"/>
      <c r="R327" s="31"/>
      <c r="S327" s="74"/>
      <c r="T327" s="57"/>
      <c r="U327" s="58"/>
      <c r="V327" s="33"/>
      <c r="X327" s="34"/>
      <c r="Y327" s="34"/>
      <c r="Z327" s="35"/>
      <c r="AA327" s="35"/>
      <c r="AB327" s="36"/>
      <c r="AC327" s="36"/>
    </row>
    <row r="328" spans="1:29" ht="77.25" customHeight="1" x14ac:dyDescent="0.25">
      <c r="A328" s="35"/>
      <c r="B328" s="84"/>
      <c r="C328" s="29"/>
      <c r="D328" s="29"/>
      <c r="E328" s="29"/>
      <c r="F328" s="29"/>
      <c r="G328" s="29"/>
      <c r="H328" s="29"/>
      <c r="I328" s="31"/>
      <c r="J328" s="31"/>
      <c r="K328" s="31"/>
      <c r="L328" s="31"/>
      <c r="M328" s="31"/>
      <c r="N328" s="30"/>
      <c r="O328" s="31"/>
      <c r="P328" s="31"/>
      <c r="Q328" s="31"/>
      <c r="R328" s="31"/>
      <c r="S328" s="74"/>
      <c r="T328" s="57"/>
      <c r="U328" s="58"/>
      <c r="V328" s="33"/>
      <c r="X328" s="34"/>
      <c r="Y328" s="34"/>
      <c r="Z328" s="35"/>
      <c r="AA328" s="35"/>
      <c r="AB328" s="36"/>
      <c r="AC328" s="36"/>
    </row>
    <row r="329" spans="1:29" ht="122.25" customHeight="1" x14ac:dyDescent="0.25">
      <c r="A329" s="35"/>
      <c r="B329" s="84"/>
      <c r="C329" s="29"/>
      <c r="D329" s="29"/>
      <c r="E329" s="29"/>
      <c r="F329" s="29"/>
      <c r="G329" s="29"/>
      <c r="H329" s="29"/>
      <c r="I329" s="31"/>
      <c r="J329" s="31"/>
      <c r="K329" s="31"/>
      <c r="L329" s="31"/>
      <c r="M329" s="31"/>
      <c r="N329" s="30"/>
      <c r="O329" s="31"/>
      <c r="P329" s="31"/>
      <c r="Q329" s="31"/>
      <c r="R329" s="31"/>
      <c r="S329" s="74"/>
      <c r="T329" s="57"/>
      <c r="U329" s="58"/>
      <c r="V329" s="33"/>
      <c r="X329" s="34"/>
      <c r="Y329" s="34"/>
      <c r="Z329" s="35"/>
      <c r="AA329" s="35"/>
      <c r="AB329" s="36"/>
      <c r="AC329" s="36"/>
    </row>
    <row r="330" spans="1:29" ht="77.25" customHeight="1" x14ac:dyDescent="0.25">
      <c r="A330" s="35"/>
      <c r="B330" s="84"/>
      <c r="C330" s="29"/>
      <c r="D330" s="29"/>
      <c r="E330" s="29"/>
      <c r="F330" s="29"/>
      <c r="G330" s="29"/>
      <c r="H330" s="29"/>
      <c r="I330" s="31"/>
      <c r="J330" s="31"/>
      <c r="K330" s="31"/>
      <c r="L330" s="31"/>
      <c r="M330" s="31"/>
      <c r="N330" s="30"/>
      <c r="O330" s="31"/>
      <c r="P330" s="31"/>
      <c r="Q330" s="31"/>
      <c r="R330" s="31"/>
      <c r="S330" s="74"/>
      <c r="T330" s="57"/>
      <c r="U330" s="58"/>
      <c r="V330" s="33"/>
      <c r="X330" s="34"/>
      <c r="Y330" s="34"/>
      <c r="Z330" s="35"/>
      <c r="AA330" s="35"/>
      <c r="AB330" s="36"/>
      <c r="AC330" s="36"/>
    </row>
    <row r="331" spans="1:29" x14ac:dyDescent="0.25">
      <c r="A331" s="59"/>
      <c r="B331" s="59"/>
      <c r="C331" s="59"/>
      <c r="D331" s="61"/>
      <c r="E331" s="59"/>
      <c r="F331" s="59"/>
      <c r="G331" s="59"/>
      <c r="H331" s="59"/>
      <c r="I331" s="62"/>
      <c r="J331" s="62"/>
      <c r="K331" s="62"/>
      <c r="L331" s="62"/>
      <c r="M331" s="62"/>
      <c r="N331" s="45"/>
      <c r="O331" s="62"/>
      <c r="P331" s="62"/>
      <c r="Q331" s="62"/>
      <c r="R331" s="62"/>
      <c r="S331" s="63"/>
      <c r="T331" s="57"/>
      <c r="U331" s="58"/>
      <c r="V331" s="65"/>
      <c r="X331" s="34"/>
      <c r="Y331" s="34"/>
      <c r="Z331" s="35"/>
      <c r="AA331" s="35"/>
      <c r="AB331" s="36"/>
      <c r="AC331" s="36"/>
    </row>
    <row r="332" spans="1:29" x14ac:dyDescent="0.25">
      <c r="A332" s="35"/>
      <c r="B332" s="29"/>
      <c r="C332" s="29"/>
      <c r="D332" s="29"/>
      <c r="E332" s="29"/>
      <c r="F332" s="29"/>
      <c r="G332" s="29"/>
      <c r="H332" s="29"/>
      <c r="I332" s="31"/>
      <c r="J332" s="31"/>
      <c r="K332" s="31"/>
      <c r="L332" s="31"/>
      <c r="M332" s="31"/>
      <c r="N332" s="30"/>
      <c r="O332" s="31"/>
      <c r="P332" s="31"/>
      <c r="Q332" s="31"/>
      <c r="R332" s="31"/>
      <c r="S332" s="74"/>
      <c r="T332" s="57"/>
      <c r="U332" s="58"/>
      <c r="V332" s="33"/>
      <c r="X332" s="34"/>
      <c r="Y332" s="34"/>
      <c r="Z332" s="35"/>
      <c r="AA332" s="35"/>
      <c r="AB332" s="36"/>
      <c r="AC332" s="36"/>
    </row>
    <row r="333" spans="1:29" x14ac:dyDescent="0.25">
      <c r="A333" s="35"/>
      <c r="B333" s="29"/>
      <c r="C333" s="29"/>
      <c r="D333" s="29"/>
      <c r="E333" s="29"/>
      <c r="F333" s="29"/>
      <c r="G333" s="29"/>
      <c r="H333" s="29"/>
      <c r="I333" s="31"/>
      <c r="J333" s="31"/>
      <c r="K333" s="31"/>
      <c r="L333" s="31"/>
      <c r="M333" s="31"/>
      <c r="N333" s="30"/>
      <c r="O333" s="31"/>
      <c r="P333" s="31"/>
      <c r="Q333" s="31"/>
      <c r="R333" s="31"/>
      <c r="S333" s="74"/>
      <c r="T333" s="57"/>
      <c r="U333" s="58"/>
      <c r="V333" s="33"/>
      <c r="X333" s="34"/>
      <c r="Y333" s="34"/>
      <c r="Z333" s="35"/>
      <c r="AA333" s="35"/>
      <c r="AB333" s="36"/>
      <c r="AC333" s="36"/>
    </row>
    <row r="334" spans="1:29" x14ac:dyDescent="0.25">
      <c r="A334" s="35"/>
      <c r="B334" s="29"/>
      <c r="C334" s="29"/>
      <c r="D334" s="29"/>
      <c r="E334" s="29"/>
      <c r="F334" s="29"/>
      <c r="G334" s="29"/>
      <c r="H334" s="29"/>
      <c r="I334" s="31"/>
      <c r="J334" s="31"/>
      <c r="K334" s="31"/>
      <c r="L334" s="31"/>
      <c r="M334" s="31"/>
      <c r="N334" s="30"/>
      <c r="O334" s="31"/>
      <c r="P334" s="31"/>
      <c r="Q334" s="31"/>
      <c r="R334" s="31"/>
      <c r="S334" s="74"/>
      <c r="T334" s="57"/>
      <c r="U334" s="58"/>
      <c r="V334" s="33"/>
      <c r="X334" s="34"/>
      <c r="Y334" s="34"/>
      <c r="Z334" s="35"/>
      <c r="AA334" s="35"/>
      <c r="AB334" s="36"/>
      <c r="AC334" s="36"/>
    </row>
    <row r="335" spans="1:29" x14ac:dyDescent="0.25">
      <c r="A335" s="35"/>
      <c r="B335" s="29"/>
      <c r="C335" s="29"/>
      <c r="D335" s="29"/>
      <c r="E335" s="29"/>
      <c r="F335" s="29"/>
      <c r="G335" s="29"/>
      <c r="H335" s="29"/>
      <c r="I335" s="31"/>
      <c r="J335" s="31"/>
      <c r="K335" s="67"/>
      <c r="L335" s="31"/>
      <c r="M335" s="31"/>
      <c r="N335" s="30"/>
      <c r="O335" s="31"/>
      <c r="P335" s="31"/>
      <c r="Q335" s="31"/>
      <c r="R335" s="31"/>
      <c r="S335" s="74"/>
      <c r="T335" s="64"/>
      <c r="U335" s="58"/>
      <c r="V335" s="33"/>
      <c r="X335" s="34"/>
      <c r="Y335" s="34"/>
      <c r="Z335" s="35"/>
      <c r="AA335" s="35"/>
      <c r="AB335" s="36"/>
      <c r="AC335" s="36"/>
    </row>
    <row r="336" spans="1:29" x14ac:dyDescent="0.25">
      <c r="A336" s="35"/>
      <c r="B336" s="29"/>
      <c r="C336" s="29"/>
      <c r="D336" s="29"/>
      <c r="E336" s="29"/>
      <c r="F336" s="29"/>
      <c r="G336" s="29"/>
      <c r="H336" s="29"/>
      <c r="I336" s="31"/>
      <c r="J336" s="31"/>
      <c r="K336" s="31"/>
      <c r="L336" s="31"/>
      <c r="M336" s="31"/>
      <c r="N336" s="30"/>
      <c r="O336" s="31"/>
      <c r="P336" s="31"/>
      <c r="Q336" s="31"/>
      <c r="R336" s="31"/>
      <c r="S336" s="74"/>
      <c r="T336" s="57"/>
      <c r="U336" s="58"/>
      <c r="V336" s="33"/>
      <c r="X336" s="34"/>
      <c r="Y336" s="34"/>
      <c r="Z336" s="35"/>
      <c r="AA336" s="35"/>
      <c r="AB336" s="36"/>
      <c r="AC336" s="36"/>
    </row>
    <row r="337" spans="1:29" x14ac:dyDescent="0.25">
      <c r="A337" s="35"/>
      <c r="B337" s="29"/>
      <c r="C337" s="29"/>
      <c r="D337" s="29"/>
      <c r="E337" s="29"/>
      <c r="F337" s="29"/>
      <c r="G337" s="29"/>
      <c r="H337" s="29"/>
      <c r="I337" s="31"/>
      <c r="J337" s="31"/>
      <c r="K337" s="31"/>
      <c r="L337" s="31"/>
      <c r="M337" s="31"/>
      <c r="N337" s="93"/>
      <c r="O337" s="31"/>
      <c r="P337" s="31"/>
      <c r="Q337" s="31"/>
      <c r="R337" s="31"/>
      <c r="S337" s="74"/>
      <c r="T337" s="57"/>
      <c r="U337" s="58"/>
      <c r="V337" s="33"/>
      <c r="X337" s="34"/>
      <c r="Y337" s="34"/>
      <c r="Z337" s="35"/>
      <c r="AA337" s="35"/>
      <c r="AB337" s="36"/>
      <c r="AC337" s="36"/>
    </row>
    <row r="338" spans="1:29" x14ac:dyDescent="0.25">
      <c r="A338" s="35"/>
      <c r="B338" s="29"/>
      <c r="C338" s="29"/>
      <c r="D338" s="29"/>
      <c r="E338" s="29"/>
      <c r="F338" s="29"/>
      <c r="G338" s="29"/>
      <c r="H338" s="29"/>
      <c r="I338" s="31"/>
      <c r="J338" s="31"/>
      <c r="K338" s="31"/>
      <c r="L338" s="31"/>
      <c r="M338" s="31"/>
      <c r="N338" s="30"/>
      <c r="O338" s="31"/>
      <c r="P338" s="31"/>
      <c r="Q338" s="31"/>
      <c r="R338" s="31"/>
      <c r="S338" s="74"/>
      <c r="T338" s="57"/>
      <c r="U338" s="58"/>
      <c r="V338" s="33"/>
      <c r="X338" s="34"/>
      <c r="Y338" s="34"/>
      <c r="Z338" s="35"/>
      <c r="AA338" s="35"/>
      <c r="AB338" s="36"/>
      <c r="AC338" s="36"/>
    </row>
    <row r="339" spans="1:29" x14ac:dyDescent="0.25">
      <c r="A339" s="35"/>
      <c r="B339" s="29"/>
      <c r="C339" s="29"/>
      <c r="D339" s="29"/>
      <c r="E339" s="29"/>
      <c r="F339" s="29"/>
      <c r="G339" s="29"/>
      <c r="H339" s="29"/>
      <c r="I339" s="31"/>
      <c r="J339" s="31"/>
      <c r="K339" s="31"/>
      <c r="L339" s="31"/>
      <c r="M339" s="31"/>
      <c r="N339" s="30"/>
      <c r="O339" s="31"/>
      <c r="P339" s="31"/>
      <c r="Q339" s="31"/>
      <c r="R339" s="31"/>
      <c r="S339" s="74"/>
      <c r="T339" s="57"/>
      <c r="U339" s="58"/>
      <c r="V339" s="33"/>
      <c r="X339" s="34"/>
      <c r="Y339" s="34"/>
      <c r="Z339" s="35"/>
      <c r="AA339" s="35"/>
      <c r="AB339" s="36"/>
      <c r="AC339" s="36"/>
    </row>
    <row r="340" spans="1:29" x14ac:dyDescent="0.25">
      <c r="A340" s="59"/>
      <c r="B340" s="59"/>
      <c r="C340" s="59"/>
      <c r="D340" s="61"/>
      <c r="E340" s="59"/>
      <c r="F340" s="59"/>
      <c r="G340" s="59"/>
      <c r="H340" s="59"/>
      <c r="I340" s="62"/>
      <c r="J340" s="62"/>
      <c r="K340" s="62"/>
      <c r="L340" s="62"/>
      <c r="M340" s="62"/>
      <c r="N340" s="45"/>
      <c r="O340" s="62"/>
      <c r="P340" s="62"/>
      <c r="Q340" s="62"/>
      <c r="R340" s="62"/>
      <c r="S340" s="63"/>
      <c r="T340" s="57"/>
      <c r="U340" s="58"/>
      <c r="V340" s="65"/>
      <c r="X340" s="34"/>
      <c r="Y340" s="34"/>
      <c r="Z340" s="35"/>
      <c r="AA340" s="35"/>
      <c r="AB340" s="36"/>
      <c r="AC340" s="36"/>
    </row>
    <row r="341" spans="1:29" x14ac:dyDescent="0.25">
      <c r="A341" s="35"/>
      <c r="B341" s="29"/>
      <c r="C341" s="29"/>
      <c r="D341" s="29"/>
      <c r="E341" s="29"/>
      <c r="F341" s="29"/>
      <c r="G341" s="29"/>
      <c r="H341" s="29"/>
      <c r="I341" s="31"/>
      <c r="J341" s="31"/>
      <c r="K341" s="31"/>
      <c r="L341" s="67"/>
      <c r="M341" s="31"/>
      <c r="N341" s="30"/>
      <c r="O341" s="31"/>
      <c r="P341" s="31"/>
      <c r="Q341" s="31"/>
      <c r="R341" s="31"/>
      <c r="S341" s="74"/>
      <c r="T341" s="57"/>
      <c r="U341" s="58"/>
      <c r="V341" s="33"/>
      <c r="X341" s="34"/>
      <c r="Y341" s="34"/>
      <c r="Z341" s="35"/>
      <c r="AA341" s="35"/>
      <c r="AB341" s="36"/>
      <c r="AC341" s="36"/>
    </row>
    <row r="342" spans="1:29" x14ac:dyDescent="0.25">
      <c r="A342" s="35"/>
      <c r="B342" s="29"/>
      <c r="C342" s="29"/>
      <c r="D342" s="29"/>
      <c r="E342" s="29"/>
      <c r="F342" s="29"/>
      <c r="G342" s="29"/>
      <c r="H342" s="29"/>
      <c r="I342" s="31"/>
      <c r="J342" s="31"/>
      <c r="K342" s="31"/>
      <c r="L342" s="67"/>
      <c r="M342" s="31"/>
      <c r="N342" s="30"/>
      <c r="O342" s="31"/>
      <c r="P342" s="31"/>
      <c r="Q342" s="31"/>
      <c r="R342" s="31"/>
      <c r="S342" s="74"/>
      <c r="T342" s="57"/>
      <c r="U342" s="58"/>
      <c r="V342" s="33"/>
      <c r="X342" s="34"/>
      <c r="Y342" s="34"/>
      <c r="Z342" s="35"/>
      <c r="AA342" s="35"/>
      <c r="AB342" s="36"/>
      <c r="AC342" s="36"/>
    </row>
    <row r="343" spans="1:29" x14ac:dyDescent="0.25">
      <c r="A343" s="35"/>
      <c r="B343" s="29"/>
      <c r="C343" s="29"/>
      <c r="D343" s="29"/>
      <c r="E343" s="29"/>
      <c r="F343" s="29"/>
      <c r="G343" s="29"/>
      <c r="H343" s="29"/>
      <c r="I343" s="31"/>
      <c r="J343" s="31"/>
      <c r="K343" s="31"/>
      <c r="L343" s="31"/>
      <c r="M343" s="31"/>
      <c r="N343" s="30"/>
      <c r="O343" s="31"/>
      <c r="P343" s="31"/>
      <c r="Q343" s="31"/>
      <c r="R343" s="31"/>
      <c r="S343" s="74"/>
      <c r="T343" s="57"/>
      <c r="U343" s="58"/>
      <c r="V343" s="33"/>
      <c r="X343" s="34"/>
      <c r="Y343" s="34"/>
      <c r="Z343" s="35"/>
      <c r="AA343" s="35"/>
      <c r="AB343" s="36"/>
      <c r="AC343" s="36"/>
    </row>
    <row r="344" spans="1:29" x14ac:dyDescent="0.25">
      <c r="A344" s="59"/>
      <c r="B344" s="59"/>
      <c r="C344" s="59"/>
      <c r="D344" s="61"/>
      <c r="E344" s="59"/>
      <c r="F344" s="59"/>
      <c r="G344" s="59"/>
      <c r="H344" s="59"/>
      <c r="I344" s="62"/>
      <c r="J344" s="62"/>
      <c r="K344" s="62"/>
      <c r="L344" s="62"/>
      <c r="M344" s="62"/>
      <c r="N344" s="45"/>
      <c r="O344" s="62"/>
      <c r="P344" s="62"/>
      <c r="Q344" s="62"/>
      <c r="R344" s="62"/>
      <c r="S344" s="63"/>
      <c r="T344" s="57"/>
      <c r="U344" s="58"/>
      <c r="V344" s="65"/>
      <c r="X344" s="34"/>
      <c r="Y344" s="34"/>
      <c r="Z344" s="35"/>
      <c r="AA344" s="35"/>
      <c r="AB344" s="36"/>
      <c r="AC344" s="36"/>
    </row>
    <row r="345" spans="1:29" x14ac:dyDescent="0.25">
      <c r="A345" s="35"/>
      <c r="B345" s="29"/>
      <c r="C345" s="29"/>
      <c r="D345" s="29"/>
      <c r="E345" s="29"/>
      <c r="F345" s="29"/>
      <c r="G345" s="29"/>
      <c r="H345" s="29"/>
      <c r="I345" s="31"/>
      <c r="J345" s="31"/>
      <c r="K345" s="31"/>
      <c r="L345" s="31"/>
      <c r="M345" s="31"/>
      <c r="N345" s="30"/>
      <c r="O345" s="31"/>
      <c r="P345" s="31"/>
      <c r="Q345" s="31"/>
      <c r="R345" s="31"/>
      <c r="S345" s="74"/>
      <c r="T345" s="57"/>
      <c r="U345" s="58"/>
      <c r="V345" s="33"/>
      <c r="X345" s="34"/>
      <c r="Y345" s="34"/>
      <c r="Z345" s="35"/>
      <c r="AA345" s="35"/>
      <c r="AB345" s="36"/>
      <c r="AC345" s="36"/>
    </row>
    <row r="346" spans="1:29" x14ac:dyDescent="0.25">
      <c r="A346" s="59"/>
      <c r="B346" s="59"/>
      <c r="C346" s="59"/>
      <c r="D346" s="61"/>
      <c r="E346" s="59"/>
      <c r="F346" s="59"/>
      <c r="G346" s="59"/>
      <c r="H346" s="59"/>
      <c r="I346" s="62"/>
      <c r="J346" s="62"/>
      <c r="K346" s="62"/>
      <c r="L346" s="62"/>
      <c r="M346" s="62"/>
      <c r="N346" s="45"/>
      <c r="O346" s="62"/>
      <c r="P346" s="62"/>
      <c r="Q346" s="62"/>
      <c r="R346" s="62"/>
      <c r="S346" s="63"/>
      <c r="T346" s="57"/>
      <c r="U346" s="58"/>
      <c r="V346" s="65"/>
      <c r="X346" s="34"/>
      <c r="Y346" s="34"/>
      <c r="Z346" s="35"/>
      <c r="AA346" s="35"/>
      <c r="AB346" s="36"/>
      <c r="AC346" s="36"/>
    </row>
    <row r="347" spans="1:29" ht="95.25" customHeight="1" x14ac:dyDescent="0.25">
      <c r="A347" s="35"/>
      <c r="B347" s="29"/>
      <c r="C347" s="29"/>
      <c r="D347" s="29"/>
      <c r="E347" s="29"/>
      <c r="F347" s="29"/>
      <c r="G347" s="29"/>
      <c r="H347" s="29"/>
      <c r="I347" s="31"/>
      <c r="J347" s="31"/>
      <c r="K347" s="31"/>
      <c r="L347" s="31"/>
      <c r="M347" s="31"/>
      <c r="N347" s="30"/>
      <c r="O347" s="31"/>
      <c r="P347" s="31"/>
      <c r="Q347" s="31"/>
      <c r="R347" s="31"/>
      <c r="S347" s="74"/>
      <c r="T347" s="57"/>
      <c r="U347" s="58"/>
      <c r="V347" s="33"/>
      <c r="X347" s="34"/>
      <c r="Y347" s="34"/>
      <c r="Z347" s="35"/>
      <c r="AA347" s="35"/>
      <c r="AB347" s="36"/>
      <c r="AC347" s="36"/>
    </row>
    <row r="348" spans="1:29" x14ac:dyDescent="0.25">
      <c r="A348" s="35"/>
      <c r="B348" s="29"/>
      <c r="C348" s="29"/>
      <c r="D348" s="29"/>
      <c r="E348" s="29"/>
      <c r="F348" s="29"/>
      <c r="G348" s="29"/>
      <c r="H348" s="29"/>
      <c r="I348" s="31"/>
      <c r="J348" s="31"/>
      <c r="K348" s="31"/>
      <c r="L348" s="31"/>
      <c r="M348" s="31"/>
      <c r="N348" s="30"/>
      <c r="O348" s="31"/>
      <c r="P348" s="31"/>
      <c r="Q348" s="31"/>
      <c r="R348" s="31"/>
      <c r="S348" s="74"/>
      <c r="T348" s="57"/>
      <c r="U348" s="58"/>
      <c r="V348" s="33"/>
      <c r="X348" s="34"/>
      <c r="Y348" s="34"/>
      <c r="Z348" s="35"/>
      <c r="AA348" s="35"/>
      <c r="AB348" s="36"/>
      <c r="AC348" s="36"/>
    </row>
    <row r="349" spans="1:29" x14ac:dyDescent="0.25">
      <c r="A349" s="35"/>
      <c r="B349" s="29"/>
      <c r="C349" s="29"/>
      <c r="D349" s="29"/>
      <c r="E349" s="29"/>
      <c r="F349" s="29"/>
      <c r="G349" s="29"/>
      <c r="H349" s="29"/>
      <c r="I349" s="31"/>
      <c r="J349" s="31"/>
      <c r="K349" s="31"/>
      <c r="L349" s="31"/>
      <c r="M349" s="31"/>
      <c r="N349" s="30"/>
      <c r="O349" s="31"/>
      <c r="P349" s="31"/>
      <c r="Q349" s="31"/>
      <c r="R349" s="31"/>
      <c r="S349" s="74"/>
      <c r="T349" s="57"/>
      <c r="U349" s="58"/>
      <c r="V349" s="33"/>
      <c r="X349" s="34"/>
      <c r="Y349" s="34"/>
      <c r="Z349" s="35"/>
      <c r="AA349" s="35"/>
      <c r="AB349" s="36"/>
      <c r="AC349" s="36"/>
    </row>
    <row r="350" spans="1:29" x14ac:dyDescent="0.25">
      <c r="A350" s="35"/>
      <c r="B350" s="29"/>
      <c r="C350" s="29"/>
      <c r="D350" s="29"/>
      <c r="E350" s="29"/>
      <c r="F350" s="29"/>
      <c r="G350" s="29"/>
      <c r="H350" s="29"/>
      <c r="I350" s="31"/>
      <c r="J350" s="31"/>
      <c r="K350" s="31"/>
      <c r="L350" s="31"/>
      <c r="M350" s="31"/>
      <c r="N350" s="30"/>
      <c r="O350" s="31"/>
      <c r="P350" s="31"/>
      <c r="Q350" s="31"/>
      <c r="R350" s="31"/>
      <c r="S350" s="74"/>
      <c r="T350" s="57"/>
      <c r="U350" s="58"/>
      <c r="V350" s="33"/>
      <c r="X350" s="34"/>
      <c r="Y350" s="34"/>
      <c r="Z350" s="35"/>
      <c r="AA350" s="35"/>
      <c r="AB350" s="36"/>
      <c r="AC350" s="36"/>
    </row>
    <row r="351" spans="1:29" x14ac:dyDescent="0.25">
      <c r="A351" s="59"/>
      <c r="B351" s="59"/>
      <c r="C351" s="59"/>
      <c r="D351" s="61"/>
      <c r="E351" s="59"/>
      <c r="F351" s="59"/>
      <c r="G351" s="59"/>
      <c r="H351" s="59"/>
      <c r="I351" s="62"/>
      <c r="J351" s="62"/>
      <c r="K351" s="62"/>
      <c r="L351" s="62"/>
      <c r="M351" s="62"/>
      <c r="N351" s="45"/>
      <c r="O351" s="62"/>
      <c r="P351" s="62"/>
      <c r="Q351" s="62"/>
      <c r="R351" s="62"/>
      <c r="S351" s="63"/>
      <c r="T351" s="57"/>
      <c r="U351" s="58"/>
      <c r="V351" s="65"/>
      <c r="X351" s="34"/>
      <c r="Y351" s="34"/>
      <c r="Z351" s="35"/>
      <c r="AA351" s="35"/>
      <c r="AB351" s="36"/>
      <c r="AC351" s="36"/>
    </row>
    <row r="352" spans="1:29" x14ac:dyDescent="0.25">
      <c r="A352" s="35"/>
      <c r="B352" s="29"/>
      <c r="C352" s="29"/>
      <c r="D352" s="29"/>
      <c r="E352" s="29"/>
      <c r="F352" s="29"/>
      <c r="G352" s="29"/>
      <c r="H352" s="29"/>
      <c r="I352" s="31"/>
      <c r="J352" s="31"/>
      <c r="K352" s="31"/>
      <c r="L352" s="31"/>
      <c r="M352" s="31"/>
      <c r="N352" s="30"/>
      <c r="O352" s="31"/>
      <c r="P352" s="31"/>
      <c r="Q352" s="31"/>
      <c r="R352" s="31"/>
      <c r="S352" s="74"/>
      <c r="T352" s="57"/>
      <c r="U352" s="58"/>
      <c r="V352" s="33"/>
      <c r="X352" s="34"/>
      <c r="Y352" s="34"/>
      <c r="Z352" s="35"/>
      <c r="AA352" s="35"/>
      <c r="AB352" s="36"/>
      <c r="AC352" s="36"/>
    </row>
    <row r="353" spans="1:29" x14ac:dyDescent="0.25">
      <c r="A353" s="35"/>
      <c r="B353" s="29"/>
      <c r="C353" s="29"/>
      <c r="D353" s="29"/>
      <c r="E353" s="29"/>
      <c r="F353" s="29"/>
      <c r="G353" s="29"/>
      <c r="H353" s="29"/>
      <c r="I353" s="31"/>
      <c r="J353" s="31"/>
      <c r="K353" s="31"/>
      <c r="L353" s="31"/>
      <c r="M353" s="31"/>
      <c r="N353" s="30"/>
      <c r="O353" s="31"/>
      <c r="P353" s="31"/>
      <c r="Q353" s="31"/>
      <c r="R353" s="31"/>
      <c r="S353" s="74"/>
      <c r="T353" s="57"/>
      <c r="U353" s="58"/>
      <c r="V353" s="33"/>
      <c r="X353" s="34"/>
      <c r="Y353" s="34"/>
      <c r="Z353" s="35"/>
      <c r="AA353" s="35"/>
      <c r="AB353" s="36"/>
      <c r="AC353" s="36"/>
    </row>
    <row r="354" spans="1:29" ht="99" customHeight="1" x14ac:dyDescent="0.25">
      <c r="A354" s="35"/>
      <c r="B354" s="29"/>
      <c r="C354" s="29"/>
      <c r="D354" s="29"/>
      <c r="E354" s="29"/>
      <c r="F354" s="29"/>
      <c r="G354" s="29"/>
      <c r="H354" s="29"/>
      <c r="I354" s="31"/>
      <c r="J354" s="31"/>
      <c r="K354" s="31"/>
      <c r="L354" s="31"/>
      <c r="M354" s="67"/>
      <c r="N354" s="30"/>
      <c r="O354" s="31"/>
      <c r="P354" s="31"/>
      <c r="Q354" s="31"/>
      <c r="R354" s="31"/>
      <c r="S354" s="74"/>
      <c r="T354" s="57"/>
      <c r="U354" s="58"/>
      <c r="V354" s="33"/>
      <c r="X354" s="34"/>
      <c r="Y354" s="34"/>
      <c r="Z354" s="35"/>
      <c r="AA354" s="35"/>
      <c r="AB354" s="36"/>
      <c r="AC354" s="36"/>
    </row>
    <row r="355" spans="1:29" ht="99" customHeight="1" x14ac:dyDescent="0.25">
      <c r="A355" s="35"/>
      <c r="B355" s="29"/>
      <c r="C355" s="29"/>
      <c r="D355" s="29"/>
      <c r="E355" s="29"/>
      <c r="F355" s="29"/>
      <c r="G355" s="29"/>
      <c r="H355" s="29"/>
      <c r="I355" s="31"/>
      <c r="J355" s="31"/>
      <c r="K355" s="31"/>
      <c r="L355" s="31"/>
      <c r="M355" s="31"/>
      <c r="N355" s="30"/>
      <c r="O355" s="31"/>
      <c r="P355" s="31"/>
      <c r="Q355" s="31"/>
      <c r="R355" s="31"/>
      <c r="S355" s="74"/>
      <c r="T355" s="57"/>
      <c r="U355" s="58"/>
      <c r="V355" s="33"/>
      <c r="X355" s="34"/>
      <c r="Y355" s="34"/>
      <c r="Z355" s="35"/>
      <c r="AA355" s="35"/>
      <c r="AB355" s="36"/>
      <c r="AC355" s="36"/>
    </row>
    <row r="356" spans="1:29" x14ac:dyDescent="0.25">
      <c r="A356" s="35"/>
      <c r="B356" s="29"/>
      <c r="C356" s="29"/>
      <c r="D356" s="29"/>
      <c r="E356" s="29"/>
      <c r="F356" s="29"/>
      <c r="G356" s="29"/>
      <c r="H356" s="29"/>
      <c r="I356" s="31"/>
      <c r="J356" s="31"/>
      <c r="K356" s="31"/>
      <c r="L356" s="31"/>
      <c r="M356" s="31"/>
      <c r="N356" s="30"/>
      <c r="O356" s="31"/>
      <c r="P356" s="31"/>
      <c r="Q356" s="31"/>
      <c r="R356" s="31"/>
      <c r="S356" s="74"/>
      <c r="T356" s="57"/>
      <c r="U356" s="58"/>
      <c r="V356" s="33"/>
      <c r="X356" s="34"/>
      <c r="Y356" s="34"/>
      <c r="Z356" s="35"/>
      <c r="AA356" s="35"/>
      <c r="AB356" s="36"/>
      <c r="AC356" s="36"/>
    </row>
    <row r="357" spans="1:29" x14ac:dyDescent="0.25">
      <c r="A357" s="35"/>
      <c r="B357" s="29"/>
      <c r="C357" s="29"/>
      <c r="D357" s="29"/>
      <c r="E357" s="29"/>
      <c r="F357" s="29"/>
      <c r="G357" s="29"/>
      <c r="H357" s="29"/>
      <c r="I357" s="31"/>
      <c r="J357" s="31"/>
      <c r="K357" s="31"/>
      <c r="L357" s="31"/>
      <c r="M357" s="31"/>
      <c r="N357" s="30"/>
      <c r="O357" s="31"/>
      <c r="P357" s="31"/>
      <c r="Q357" s="31"/>
      <c r="R357" s="31"/>
      <c r="S357" s="74"/>
      <c r="T357" s="57"/>
      <c r="U357" s="58"/>
      <c r="V357" s="33"/>
      <c r="X357" s="34"/>
      <c r="Y357" s="34"/>
      <c r="Z357" s="35"/>
      <c r="AA357" s="35"/>
      <c r="AB357" s="36"/>
      <c r="AC357" s="36"/>
    </row>
    <row r="358" spans="1:29" x14ac:dyDescent="0.25">
      <c r="A358" s="35"/>
      <c r="B358" s="29"/>
      <c r="C358" s="29"/>
      <c r="D358" s="29"/>
      <c r="E358" s="29"/>
      <c r="F358" s="29"/>
      <c r="G358" s="29"/>
      <c r="H358" s="29"/>
      <c r="I358" s="31"/>
      <c r="J358" s="31"/>
      <c r="K358" s="31"/>
      <c r="L358" s="31"/>
      <c r="M358" s="31"/>
      <c r="N358" s="30"/>
      <c r="O358" s="31"/>
      <c r="P358" s="31"/>
      <c r="Q358" s="31"/>
      <c r="R358" s="31"/>
      <c r="S358" s="74"/>
      <c r="T358" s="57"/>
      <c r="U358" s="58"/>
      <c r="V358" s="33"/>
      <c r="X358" s="34"/>
      <c r="Y358" s="34"/>
      <c r="Z358" s="35"/>
      <c r="AA358" s="35"/>
      <c r="AB358" s="36"/>
      <c r="AC358" s="36"/>
    </row>
    <row r="359" spans="1:29" x14ac:dyDescent="0.25">
      <c r="A359" s="35"/>
      <c r="B359" s="29"/>
      <c r="C359" s="29"/>
      <c r="D359" s="29"/>
      <c r="E359" s="29"/>
      <c r="F359" s="29"/>
      <c r="G359" s="29"/>
      <c r="H359" s="29"/>
      <c r="I359" s="31"/>
      <c r="J359" s="31"/>
      <c r="K359" s="31"/>
      <c r="L359" s="31"/>
      <c r="M359" s="31"/>
      <c r="N359" s="30"/>
      <c r="O359" s="31"/>
      <c r="P359" s="31"/>
      <c r="Q359" s="31"/>
      <c r="R359" s="31"/>
      <c r="S359" s="74"/>
      <c r="T359" s="57"/>
      <c r="U359" s="58"/>
      <c r="V359" s="33"/>
      <c r="X359" s="34"/>
      <c r="Y359" s="34"/>
      <c r="Z359" s="35"/>
      <c r="AA359" s="35"/>
      <c r="AB359" s="36"/>
      <c r="AC359" s="36"/>
    </row>
    <row r="360" spans="1:29" x14ac:dyDescent="0.25">
      <c r="A360" s="35"/>
      <c r="B360" s="29"/>
      <c r="C360" s="29"/>
      <c r="D360" s="29"/>
      <c r="E360" s="29"/>
      <c r="F360" s="29"/>
      <c r="G360" s="29"/>
      <c r="H360" s="29"/>
      <c r="I360" s="31"/>
      <c r="J360" s="31"/>
      <c r="K360" s="31"/>
      <c r="L360" s="31"/>
      <c r="M360" s="31"/>
      <c r="N360" s="30"/>
      <c r="O360" s="31"/>
      <c r="P360" s="31"/>
      <c r="Q360" s="31"/>
      <c r="R360" s="31"/>
      <c r="S360" s="74"/>
      <c r="T360" s="57"/>
      <c r="U360" s="58"/>
      <c r="V360" s="33"/>
      <c r="X360" s="34"/>
      <c r="Y360" s="34"/>
      <c r="Z360" s="35"/>
      <c r="AA360" s="35"/>
      <c r="AB360" s="36"/>
      <c r="AC360" s="36"/>
    </row>
    <row r="361" spans="1:29" x14ac:dyDescent="0.25">
      <c r="A361" s="35"/>
      <c r="B361" s="29"/>
      <c r="C361" s="29"/>
      <c r="D361" s="29"/>
      <c r="E361" s="29"/>
      <c r="F361" s="29"/>
      <c r="G361" s="29"/>
      <c r="H361" s="29"/>
      <c r="I361" s="31"/>
      <c r="J361" s="31"/>
      <c r="K361" s="31"/>
      <c r="L361" s="31"/>
      <c r="M361" s="31"/>
      <c r="N361" s="30"/>
      <c r="O361" s="31"/>
      <c r="P361" s="31"/>
      <c r="Q361" s="31"/>
      <c r="R361" s="31"/>
      <c r="S361" s="74"/>
      <c r="T361" s="57"/>
      <c r="U361" s="58"/>
      <c r="V361" s="33"/>
      <c r="X361" s="34"/>
      <c r="Y361" s="34"/>
      <c r="Z361" s="35"/>
      <c r="AA361" s="35"/>
      <c r="AB361" s="36"/>
      <c r="AC361" s="36"/>
    </row>
    <row r="362" spans="1:29" x14ac:dyDescent="0.25">
      <c r="A362" s="35"/>
      <c r="B362" s="29"/>
      <c r="C362" s="29"/>
      <c r="D362" s="29"/>
      <c r="E362" s="29"/>
      <c r="F362" s="29"/>
      <c r="G362" s="29"/>
      <c r="H362" s="29"/>
      <c r="I362" s="31"/>
      <c r="J362" s="31"/>
      <c r="K362" s="31"/>
      <c r="L362" s="31"/>
      <c r="M362" s="31"/>
      <c r="N362" s="30"/>
      <c r="O362" s="31"/>
      <c r="P362" s="31"/>
      <c r="Q362" s="31"/>
      <c r="R362" s="31"/>
      <c r="S362" s="74"/>
      <c r="T362" s="57"/>
      <c r="U362" s="58"/>
      <c r="V362" s="33"/>
      <c r="X362" s="34"/>
      <c r="Y362" s="34"/>
      <c r="Z362" s="35"/>
      <c r="AA362" s="35"/>
      <c r="AB362" s="36"/>
      <c r="AC362" s="36"/>
    </row>
    <row r="363" spans="1:29" x14ac:dyDescent="0.25">
      <c r="A363" s="35"/>
      <c r="B363" s="29"/>
      <c r="C363" s="29"/>
      <c r="D363" s="29"/>
      <c r="E363" s="29"/>
      <c r="F363" s="29"/>
      <c r="G363" s="29"/>
      <c r="H363" s="29"/>
      <c r="I363" s="31"/>
      <c r="J363" s="31"/>
      <c r="K363" s="31"/>
      <c r="L363" s="31"/>
      <c r="M363" s="31"/>
      <c r="N363" s="30"/>
      <c r="O363" s="31"/>
      <c r="P363" s="31"/>
      <c r="Q363" s="31"/>
      <c r="R363" s="31"/>
      <c r="S363" s="74"/>
      <c r="T363" s="57"/>
      <c r="U363" s="58"/>
      <c r="V363" s="33"/>
      <c r="X363" s="34"/>
      <c r="Y363" s="34"/>
      <c r="Z363" s="35"/>
      <c r="AA363" s="35"/>
      <c r="AB363" s="36"/>
      <c r="AC363" s="36"/>
    </row>
    <row r="364" spans="1:29" x14ac:dyDescent="0.25">
      <c r="A364" s="35"/>
      <c r="B364" s="29"/>
      <c r="C364" s="29"/>
      <c r="D364" s="29"/>
      <c r="E364" s="29"/>
      <c r="F364" s="29"/>
      <c r="G364" s="29"/>
      <c r="H364" s="29"/>
      <c r="I364" s="31"/>
      <c r="J364" s="31"/>
      <c r="K364" s="31"/>
      <c r="L364" s="31"/>
      <c r="M364" s="31"/>
      <c r="N364" s="30"/>
      <c r="O364" s="31"/>
      <c r="P364" s="31"/>
      <c r="Q364" s="31"/>
      <c r="R364" s="31"/>
      <c r="S364" s="74"/>
      <c r="T364" s="57"/>
      <c r="U364" s="58"/>
      <c r="V364" s="33"/>
      <c r="X364" s="34"/>
      <c r="Y364" s="34"/>
      <c r="Z364" s="35"/>
      <c r="AA364" s="35"/>
      <c r="AB364" s="36"/>
      <c r="AC364" s="36"/>
    </row>
    <row r="365" spans="1:29" x14ac:dyDescent="0.25">
      <c r="A365" s="35"/>
      <c r="B365" s="29"/>
      <c r="C365" s="29"/>
      <c r="D365" s="29"/>
      <c r="E365" s="29"/>
      <c r="F365" s="29"/>
      <c r="G365" s="29"/>
      <c r="H365" s="29"/>
      <c r="I365" s="31"/>
      <c r="J365" s="31"/>
      <c r="K365" s="31"/>
      <c r="L365" s="31"/>
      <c r="M365" s="31"/>
      <c r="N365" s="30"/>
      <c r="O365" s="31"/>
      <c r="P365" s="31"/>
      <c r="Q365" s="31"/>
      <c r="R365" s="31"/>
      <c r="S365" s="74"/>
      <c r="T365" s="57"/>
      <c r="U365" s="58"/>
      <c r="V365" s="33"/>
      <c r="X365" s="34"/>
      <c r="Y365" s="34"/>
      <c r="Z365" s="35"/>
      <c r="AA365" s="35"/>
      <c r="AB365" s="36"/>
      <c r="AC365" s="36"/>
    </row>
    <row r="366" spans="1:29" x14ac:dyDescent="0.25">
      <c r="A366" s="35"/>
      <c r="B366" s="29"/>
      <c r="C366" s="29"/>
      <c r="D366" s="29"/>
      <c r="E366" s="29"/>
      <c r="F366" s="29"/>
      <c r="G366" s="29"/>
      <c r="H366" s="29"/>
      <c r="I366" s="31"/>
      <c r="J366" s="31"/>
      <c r="K366" s="31"/>
      <c r="L366" s="31"/>
      <c r="M366" s="31"/>
      <c r="N366" s="30"/>
      <c r="O366" s="31"/>
      <c r="P366" s="31"/>
      <c r="Q366" s="31"/>
      <c r="R366" s="31"/>
      <c r="S366" s="74"/>
      <c r="T366" s="57"/>
      <c r="U366" s="58"/>
      <c r="V366" s="33"/>
      <c r="X366" s="34"/>
      <c r="Y366" s="34"/>
      <c r="Z366" s="35"/>
      <c r="AA366" s="35"/>
      <c r="AB366" s="36"/>
      <c r="AC366" s="36"/>
    </row>
    <row r="367" spans="1:29" x14ac:dyDescent="0.25">
      <c r="A367" s="59"/>
      <c r="B367" s="59"/>
      <c r="C367" s="59"/>
      <c r="D367" s="61"/>
      <c r="E367" s="59"/>
      <c r="F367" s="59"/>
      <c r="G367" s="59"/>
      <c r="H367" s="59"/>
      <c r="I367" s="62"/>
      <c r="J367" s="62"/>
      <c r="K367" s="62"/>
      <c r="L367" s="62"/>
      <c r="M367" s="62"/>
      <c r="N367" s="45"/>
      <c r="O367" s="62"/>
      <c r="P367" s="62"/>
      <c r="Q367" s="62"/>
      <c r="R367" s="62"/>
      <c r="S367" s="63"/>
      <c r="T367" s="57"/>
      <c r="U367" s="58"/>
      <c r="V367" s="65"/>
      <c r="X367" s="34"/>
      <c r="Y367" s="34"/>
      <c r="Z367" s="35"/>
      <c r="AA367" s="35"/>
      <c r="AB367" s="36"/>
      <c r="AC367" s="36"/>
    </row>
    <row r="368" spans="1:29" ht="119.25" customHeight="1" x14ac:dyDescent="0.25">
      <c r="A368" s="68"/>
      <c r="B368" s="69"/>
      <c r="C368" s="69"/>
      <c r="D368" s="69"/>
      <c r="E368" s="69"/>
      <c r="F368" s="69"/>
      <c r="G368" s="69"/>
      <c r="H368" s="69"/>
      <c r="I368" s="31"/>
      <c r="J368" s="70"/>
      <c r="K368" s="70"/>
      <c r="L368" s="70"/>
      <c r="M368" s="70"/>
      <c r="N368" s="71"/>
      <c r="O368" s="70"/>
      <c r="P368" s="70"/>
      <c r="Q368" s="70"/>
      <c r="R368" s="70"/>
      <c r="S368" s="74"/>
      <c r="T368" s="57"/>
      <c r="U368" s="58"/>
      <c r="V368" s="33"/>
      <c r="X368" s="34"/>
      <c r="Y368" s="34"/>
      <c r="Z368" s="35"/>
      <c r="AA368" s="35"/>
      <c r="AB368" s="36"/>
      <c r="AC368" s="36"/>
    </row>
    <row r="369" spans="1:29" x14ac:dyDescent="0.25">
      <c r="A369" s="68"/>
      <c r="B369" s="69"/>
      <c r="C369" s="69"/>
      <c r="D369" s="69"/>
      <c r="E369" s="69"/>
      <c r="F369" s="69"/>
      <c r="G369" s="69"/>
      <c r="H369" s="69"/>
      <c r="I369" s="31"/>
      <c r="J369" s="70"/>
      <c r="K369" s="70"/>
      <c r="L369" s="70"/>
      <c r="M369" s="70"/>
      <c r="N369" s="71"/>
      <c r="O369" s="70"/>
      <c r="P369" s="70"/>
      <c r="Q369" s="70"/>
      <c r="R369" s="70"/>
      <c r="S369" s="94"/>
      <c r="T369" s="57"/>
      <c r="U369" s="58"/>
      <c r="V369" s="33"/>
      <c r="X369" s="34"/>
      <c r="Y369" s="34"/>
      <c r="Z369" s="35"/>
      <c r="AA369" s="35"/>
      <c r="AB369" s="36"/>
      <c r="AC369" s="36"/>
    </row>
    <row r="370" spans="1:29" x14ac:dyDescent="0.25">
      <c r="A370" s="59"/>
      <c r="B370" s="59"/>
      <c r="C370" s="59"/>
      <c r="D370" s="61"/>
      <c r="E370" s="59"/>
      <c r="F370" s="59"/>
      <c r="G370" s="59"/>
      <c r="H370" s="59"/>
      <c r="I370" s="62"/>
      <c r="J370" s="62"/>
      <c r="K370" s="62"/>
      <c r="L370" s="62"/>
      <c r="M370" s="62"/>
      <c r="N370" s="45"/>
      <c r="O370" s="62"/>
      <c r="P370" s="62"/>
      <c r="Q370" s="62"/>
      <c r="R370" s="62"/>
      <c r="S370" s="63"/>
      <c r="T370" s="57"/>
      <c r="U370" s="58"/>
      <c r="V370" s="65"/>
      <c r="X370" s="34"/>
      <c r="Y370" s="34"/>
      <c r="Z370" s="35"/>
      <c r="AA370" s="35"/>
      <c r="AB370" s="36"/>
      <c r="AC370" s="36"/>
    </row>
    <row r="371" spans="1:29" x14ac:dyDescent="0.25">
      <c r="A371" s="68"/>
      <c r="B371" s="69"/>
      <c r="C371" s="69"/>
      <c r="D371" s="69"/>
      <c r="E371" s="69"/>
      <c r="F371" s="69"/>
      <c r="G371" s="69"/>
      <c r="H371" s="69"/>
      <c r="I371" s="31"/>
      <c r="J371" s="70"/>
      <c r="K371" s="70"/>
      <c r="L371" s="70"/>
      <c r="M371" s="70"/>
      <c r="N371" s="71"/>
      <c r="O371" s="70"/>
      <c r="P371" s="70"/>
      <c r="Q371" s="70"/>
      <c r="R371" s="70"/>
      <c r="S371" s="74"/>
      <c r="T371" s="57"/>
      <c r="U371" s="58"/>
      <c r="V371" s="33"/>
      <c r="X371" s="34"/>
      <c r="Y371" s="34"/>
      <c r="Z371" s="35"/>
      <c r="AA371" s="35"/>
      <c r="AB371" s="36"/>
      <c r="AC371" s="36"/>
    </row>
    <row r="372" spans="1:29" x14ac:dyDescent="0.25">
      <c r="A372" s="68"/>
      <c r="B372" s="69"/>
      <c r="C372" s="69"/>
      <c r="D372" s="69"/>
      <c r="E372" s="69"/>
      <c r="F372" s="69"/>
      <c r="G372" s="69"/>
      <c r="H372" s="69"/>
      <c r="I372" s="31"/>
      <c r="J372" s="70"/>
      <c r="K372" s="70"/>
      <c r="L372" s="70"/>
      <c r="M372" s="70"/>
      <c r="N372" s="71"/>
      <c r="O372" s="70"/>
      <c r="P372" s="70"/>
      <c r="Q372" s="70"/>
      <c r="R372" s="70"/>
      <c r="S372" s="74"/>
      <c r="T372" s="57"/>
      <c r="U372" s="58"/>
      <c r="V372" s="33"/>
      <c r="X372" s="34"/>
      <c r="Y372" s="34"/>
      <c r="Z372" s="35"/>
      <c r="AA372" s="35"/>
      <c r="AB372" s="36"/>
      <c r="AC372" s="36"/>
    </row>
    <row r="373" spans="1:29" x14ac:dyDescent="0.25">
      <c r="A373" s="68"/>
      <c r="B373" s="69"/>
      <c r="C373" s="69"/>
      <c r="D373" s="69"/>
      <c r="E373" s="69"/>
      <c r="F373" s="69"/>
      <c r="G373" s="69"/>
      <c r="H373" s="69"/>
      <c r="I373" s="31"/>
      <c r="J373" s="70"/>
      <c r="K373" s="70"/>
      <c r="L373" s="70"/>
      <c r="M373" s="70"/>
      <c r="N373" s="71"/>
      <c r="O373" s="70"/>
      <c r="P373" s="70"/>
      <c r="Q373" s="70"/>
      <c r="R373" s="70"/>
      <c r="S373" s="74"/>
      <c r="T373" s="57"/>
      <c r="U373" s="58"/>
      <c r="V373" s="33"/>
      <c r="X373" s="34"/>
      <c r="Y373" s="34"/>
      <c r="Z373" s="35"/>
      <c r="AA373" s="35"/>
      <c r="AB373" s="36"/>
      <c r="AC373" s="36"/>
    </row>
    <row r="374" spans="1:29" x14ac:dyDescent="0.25">
      <c r="A374" s="68"/>
      <c r="B374" s="69"/>
      <c r="C374" s="69"/>
      <c r="D374" s="69"/>
      <c r="E374" s="69"/>
      <c r="F374" s="69"/>
      <c r="G374" s="69"/>
      <c r="H374" s="69"/>
      <c r="I374" s="31"/>
      <c r="J374" s="70"/>
      <c r="K374" s="70"/>
      <c r="L374" s="70"/>
      <c r="M374" s="70"/>
      <c r="N374" s="71"/>
      <c r="O374" s="70"/>
      <c r="P374" s="70"/>
      <c r="Q374" s="70"/>
      <c r="R374" s="70"/>
      <c r="S374" s="74"/>
      <c r="T374" s="57"/>
      <c r="U374" s="58"/>
      <c r="V374" s="33"/>
      <c r="X374" s="34"/>
      <c r="Y374" s="34"/>
      <c r="Z374" s="35"/>
      <c r="AA374" s="35"/>
      <c r="AB374" s="36"/>
      <c r="AC374" s="36"/>
    </row>
    <row r="375" spans="1:29" x14ac:dyDescent="0.25">
      <c r="A375" s="68"/>
      <c r="B375" s="69"/>
      <c r="C375" s="69"/>
      <c r="D375" s="69"/>
      <c r="E375" s="69"/>
      <c r="F375" s="69"/>
      <c r="G375" s="69"/>
      <c r="H375" s="69"/>
      <c r="I375" s="31"/>
      <c r="J375" s="70"/>
      <c r="K375" s="70"/>
      <c r="L375" s="70"/>
      <c r="M375" s="70"/>
      <c r="N375" s="71"/>
      <c r="O375" s="70"/>
      <c r="P375" s="70"/>
      <c r="Q375" s="70"/>
      <c r="R375" s="70"/>
      <c r="S375" s="74"/>
      <c r="T375" s="57"/>
      <c r="U375" s="58"/>
      <c r="V375" s="33"/>
      <c r="X375" s="34"/>
      <c r="Y375" s="34"/>
      <c r="Z375" s="35"/>
      <c r="AA375" s="35"/>
      <c r="AB375" s="36"/>
      <c r="AC375" s="36"/>
    </row>
    <row r="376" spans="1:29" x14ac:dyDescent="0.25">
      <c r="A376" s="68"/>
      <c r="B376" s="69"/>
      <c r="C376" s="69"/>
      <c r="D376" s="69"/>
      <c r="E376" s="69"/>
      <c r="F376" s="69"/>
      <c r="G376" s="69"/>
      <c r="H376" s="69"/>
      <c r="I376" s="31"/>
      <c r="J376" s="70"/>
      <c r="K376" s="70"/>
      <c r="L376" s="70"/>
      <c r="M376" s="70"/>
      <c r="N376" s="71"/>
      <c r="O376" s="70"/>
      <c r="P376" s="70"/>
      <c r="Q376" s="70"/>
      <c r="R376" s="70"/>
      <c r="S376" s="74"/>
      <c r="T376" s="57"/>
      <c r="U376" s="58"/>
      <c r="V376" s="33"/>
      <c r="X376" s="34"/>
      <c r="Y376" s="34"/>
      <c r="Z376" s="35"/>
      <c r="AA376" s="35"/>
      <c r="AB376" s="36"/>
      <c r="AC376" s="36"/>
    </row>
    <row r="377" spans="1:29" x14ac:dyDescent="0.25">
      <c r="A377" s="68"/>
      <c r="B377" s="69"/>
      <c r="C377" s="69"/>
      <c r="D377" s="69"/>
      <c r="E377" s="69"/>
      <c r="F377" s="69"/>
      <c r="G377" s="69"/>
      <c r="H377" s="69"/>
      <c r="I377" s="31"/>
      <c r="J377" s="70"/>
      <c r="K377" s="70"/>
      <c r="L377" s="70"/>
      <c r="M377" s="70"/>
      <c r="N377" s="71"/>
      <c r="O377" s="70"/>
      <c r="P377" s="70"/>
      <c r="Q377" s="70"/>
      <c r="R377" s="70"/>
      <c r="S377" s="74"/>
      <c r="T377" s="57"/>
      <c r="U377" s="58"/>
      <c r="V377" s="33"/>
      <c r="X377" s="34"/>
      <c r="Y377" s="34"/>
      <c r="Z377" s="35"/>
      <c r="AA377" s="35"/>
      <c r="AB377" s="36"/>
      <c r="AC377" s="36"/>
    </row>
    <row r="378" spans="1:29" x14ac:dyDescent="0.25">
      <c r="A378" s="59"/>
      <c r="B378" s="59"/>
      <c r="C378" s="59"/>
      <c r="D378" s="61"/>
      <c r="E378" s="59"/>
      <c r="F378" s="59"/>
      <c r="G378" s="59"/>
      <c r="H378" s="59"/>
      <c r="I378" s="62"/>
      <c r="J378" s="62"/>
      <c r="K378" s="62"/>
      <c r="L378" s="62"/>
      <c r="M378" s="62"/>
      <c r="N378" s="45"/>
      <c r="O378" s="62"/>
      <c r="P378" s="62"/>
      <c r="Q378" s="62"/>
      <c r="R378" s="62"/>
      <c r="S378" s="63"/>
      <c r="T378" s="57"/>
      <c r="U378" s="58"/>
      <c r="V378" s="65"/>
      <c r="X378" s="34"/>
      <c r="Y378" s="34"/>
      <c r="Z378" s="35"/>
      <c r="AA378" s="35"/>
      <c r="AB378" s="36"/>
      <c r="AC378" s="36"/>
    </row>
    <row r="379" spans="1:29" ht="66.75" customHeight="1" x14ac:dyDescent="0.25">
      <c r="A379" s="68"/>
      <c r="B379" s="95"/>
      <c r="C379" s="69"/>
      <c r="D379" s="29"/>
      <c r="E379" s="69"/>
      <c r="F379" s="69"/>
      <c r="G379" s="69"/>
      <c r="H379" s="69"/>
      <c r="I379" s="31"/>
      <c r="J379" s="70"/>
      <c r="K379" s="70"/>
      <c r="L379" s="70"/>
      <c r="M379" s="70"/>
      <c r="N379" s="71"/>
      <c r="O379" s="70"/>
      <c r="P379" s="70"/>
      <c r="Q379" s="70"/>
      <c r="R379" s="70"/>
      <c r="S379" s="74"/>
      <c r="T379" s="57"/>
      <c r="U379" s="58"/>
      <c r="V379" s="33"/>
      <c r="X379" s="34"/>
      <c r="Y379" s="34"/>
      <c r="Z379" s="35"/>
      <c r="AA379" s="35"/>
      <c r="AB379" s="36"/>
      <c r="AC379" s="36"/>
    </row>
    <row r="380" spans="1:29" ht="66.75" customHeight="1" x14ac:dyDescent="0.25">
      <c r="A380" s="68"/>
      <c r="B380" s="95"/>
      <c r="C380" s="69"/>
      <c r="D380" s="29"/>
      <c r="E380" s="69"/>
      <c r="F380" s="69"/>
      <c r="G380" s="69"/>
      <c r="H380" s="69"/>
      <c r="I380" s="31"/>
      <c r="J380" s="70"/>
      <c r="K380" s="70"/>
      <c r="L380" s="70"/>
      <c r="M380" s="70"/>
      <c r="N380" s="71"/>
      <c r="O380" s="70"/>
      <c r="P380" s="70"/>
      <c r="Q380" s="70"/>
      <c r="R380" s="70"/>
      <c r="S380" s="74"/>
      <c r="T380" s="57"/>
      <c r="U380" s="58"/>
      <c r="V380" s="33"/>
      <c r="X380" s="34"/>
      <c r="Y380" s="34"/>
      <c r="Z380" s="35"/>
      <c r="AA380" s="35"/>
      <c r="AB380" s="36"/>
      <c r="AC380" s="36"/>
    </row>
    <row r="381" spans="1:29" ht="66.75" customHeight="1" x14ac:dyDescent="0.25">
      <c r="A381" s="68"/>
      <c r="B381" s="95"/>
      <c r="C381" s="69"/>
      <c r="D381" s="29"/>
      <c r="E381" s="69"/>
      <c r="F381" s="69"/>
      <c r="G381" s="69"/>
      <c r="H381" s="69"/>
      <c r="I381" s="31"/>
      <c r="J381" s="70"/>
      <c r="K381" s="70"/>
      <c r="L381" s="70"/>
      <c r="M381" s="70"/>
      <c r="N381" s="71"/>
      <c r="O381" s="70"/>
      <c r="P381" s="70"/>
      <c r="Q381" s="70"/>
      <c r="R381" s="70"/>
      <c r="S381" s="74"/>
      <c r="T381" s="57"/>
      <c r="U381" s="58"/>
      <c r="V381" s="33"/>
      <c r="X381" s="34"/>
      <c r="Y381" s="34"/>
      <c r="Z381" s="35"/>
      <c r="AA381" s="35"/>
      <c r="AB381" s="36"/>
      <c r="AC381" s="36"/>
    </row>
    <row r="382" spans="1:29" ht="66.75" customHeight="1" x14ac:dyDescent="0.25">
      <c r="A382" s="68"/>
      <c r="B382" s="95"/>
      <c r="C382" s="69"/>
      <c r="D382" s="29"/>
      <c r="E382" s="69"/>
      <c r="F382" s="69"/>
      <c r="G382" s="69"/>
      <c r="H382" s="69"/>
      <c r="I382" s="31"/>
      <c r="J382" s="70"/>
      <c r="K382" s="70"/>
      <c r="L382" s="70"/>
      <c r="M382" s="70"/>
      <c r="N382" s="71"/>
      <c r="O382" s="70"/>
      <c r="P382" s="70"/>
      <c r="Q382" s="70"/>
      <c r="R382" s="70"/>
      <c r="S382" s="74"/>
      <c r="T382" s="57"/>
      <c r="U382" s="58"/>
      <c r="V382" s="33"/>
      <c r="X382" s="34"/>
      <c r="Y382" s="34"/>
      <c r="Z382" s="35"/>
      <c r="AA382" s="35"/>
      <c r="AB382" s="36"/>
      <c r="AC382" s="36"/>
    </row>
    <row r="383" spans="1:29" ht="66.75" customHeight="1" x14ac:dyDescent="0.25">
      <c r="A383" s="68"/>
      <c r="B383" s="95"/>
      <c r="C383" s="69"/>
      <c r="D383" s="29"/>
      <c r="E383" s="69"/>
      <c r="F383" s="69"/>
      <c r="G383" s="69"/>
      <c r="H383" s="69"/>
      <c r="I383" s="31"/>
      <c r="J383" s="70"/>
      <c r="K383" s="70"/>
      <c r="L383" s="70"/>
      <c r="M383" s="70"/>
      <c r="N383" s="71"/>
      <c r="O383" s="70"/>
      <c r="P383" s="70"/>
      <c r="Q383" s="70"/>
      <c r="R383" s="70"/>
      <c r="S383" s="74"/>
      <c r="T383" s="57"/>
      <c r="U383" s="58"/>
      <c r="V383" s="33"/>
      <c r="X383" s="34"/>
      <c r="Y383" s="34"/>
      <c r="Z383" s="35"/>
      <c r="AA383" s="35"/>
      <c r="AB383" s="36"/>
      <c r="AC383" s="36"/>
    </row>
    <row r="384" spans="1:29" x14ac:dyDescent="0.25">
      <c r="A384" s="68"/>
      <c r="B384" s="95"/>
      <c r="C384" s="69"/>
      <c r="D384" s="29"/>
      <c r="E384" s="69"/>
      <c r="F384" s="69"/>
      <c r="G384" s="69"/>
      <c r="H384" s="69"/>
      <c r="I384" s="31"/>
      <c r="J384" s="70"/>
      <c r="K384" s="70"/>
      <c r="L384" s="70"/>
      <c r="M384" s="70"/>
      <c r="N384" s="71"/>
      <c r="O384" s="70"/>
      <c r="P384" s="70"/>
      <c r="Q384" s="70"/>
      <c r="R384" s="70"/>
      <c r="S384" s="74"/>
      <c r="T384" s="57"/>
      <c r="U384" s="58"/>
      <c r="V384" s="33"/>
      <c r="X384" s="34"/>
      <c r="Y384" s="34"/>
      <c r="Z384" s="35"/>
      <c r="AA384" s="35"/>
      <c r="AB384" s="36"/>
      <c r="AC384" s="36"/>
    </row>
    <row r="385" spans="1:29" ht="69.75" customHeight="1" x14ac:dyDescent="0.25">
      <c r="A385" s="68"/>
      <c r="B385" s="95"/>
      <c r="C385" s="69"/>
      <c r="D385" s="29"/>
      <c r="E385" s="69"/>
      <c r="F385" s="69"/>
      <c r="G385" s="69"/>
      <c r="H385" s="69"/>
      <c r="I385" s="31"/>
      <c r="J385" s="70"/>
      <c r="K385" s="70"/>
      <c r="L385" s="70"/>
      <c r="M385" s="70"/>
      <c r="N385" s="71"/>
      <c r="O385" s="70"/>
      <c r="P385" s="70"/>
      <c r="Q385" s="70"/>
      <c r="R385" s="70"/>
      <c r="S385" s="74"/>
      <c r="T385" s="57"/>
      <c r="U385" s="58"/>
      <c r="V385" s="33"/>
      <c r="X385" s="34"/>
      <c r="Y385" s="34"/>
      <c r="Z385" s="35"/>
      <c r="AA385" s="35"/>
      <c r="AB385" s="36"/>
      <c r="AC385" s="36"/>
    </row>
    <row r="386" spans="1:29" x14ac:dyDescent="0.25">
      <c r="A386" s="68"/>
      <c r="B386" s="95"/>
      <c r="C386" s="69"/>
      <c r="D386" s="29"/>
      <c r="E386" s="69"/>
      <c r="F386" s="69"/>
      <c r="G386" s="69"/>
      <c r="H386" s="69"/>
      <c r="I386" s="31"/>
      <c r="J386" s="70"/>
      <c r="K386" s="70"/>
      <c r="L386" s="70"/>
      <c r="M386" s="70"/>
      <c r="N386" s="71"/>
      <c r="O386" s="70"/>
      <c r="P386" s="70"/>
      <c r="Q386" s="70"/>
      <c r="R386" s="70"/>
      <c r="S386" s="74"/>
      <c r="T386" s="57"/>
      <c r="U386" s="58"/>
      <c r="V386" s="33"/>
      <c r="X386" s="34"/>
      <c r="Y386" s="34"/>
      <c r="Z386" s="35"/>
      <c r="AA386" s="35"/>
      <c r="AB386" s="36"/>
      <c r="AC386" s="36"/>
    </row>
    <row r="387" spans="1:29" x14ac:dyDescent="0.25">
      <c r="A387" s="68"/>
      <c r="B387" s="95"/>
      <c r="C387" s="69"/>
      <c r="D387" s="29"/>
      <c r="E387" s="69"/>
      <c r="F387" s="69"/>
      <c r="G387" s="69"/>
      <c r="H387" s="69"/>
      <c r="I387" s="31"/>
      <c r="J387" s="70"/>
      <c r="K387" s="70"/>
      <c r="L387" s="70"/>
      <c r="M387" s="70"/>
      <c r="N387" s="71"/>
      <c r="O387" s="70"/>
      <c r="P387" s="70"/>
      <c r="Q387" s="70"/>
      <c r="R387" s="70"/>
      <c r="S387" s="74"/>
      <c r="T387" s="57"/>
      <c r="U387" s="58"/>
      <c r="V387" s="33"/>
      <c r="X387" s="34"/>
      <c r="Y387" s="34"/>
      <c r="Z387" s="35"/>
      <c r="AA387" s="35"/>
      <c r="AB387" s="36"/>
      <c r="AC387" s="36"/>
    </row>
    <row r="388" spans="1:29" ht="80.25" customHeight="1" x14ac:dyDescent="0.25">
      <c r="A388" s="68"/>
      <c r="B388" s="95"/>
      <c r="C388" s="69"/>
      <c r="D388" s="29"/>
      <c r="E388" s="69"/>
      <c r="F388" s="69"/>
      <c r="G388" s="69"/>
      <c r="H388" s="69"/>
      <c r="I388" s="31"/>
      <c r="J388" s="70"/>
      <c r="K388" s="70"/>
      <c r="L388" s="70"/>
      <c r="M388" s="70"/>
      <c r="N388" s="71"/>
      <c r="O388" s="70"/>
      <c r="P388" s="70"/>
      <c r="Q388" s="70"/>
      <c r="R388" s="70"/>
      <c r="S388" s="74"/>
      <c r="T388" s="57"/>
      <c r="U388" s="58"/>
      <c r="V388" s="33"/>
      <c r="X388" s="34"/>
      <c r="Y388" s="34"/>
      <c r="Z388" s="35"/>
      <c r="AA388" s="35"/>
      <c r="AB388" s="36"/>
      <c r="AC388" s="36"/>
    </row>
    <row r="389" spans="1:29" ht="77.25" customHeight="1" x14ac:dyDescent="0.25">
      <c r="A389" s="68"/>
      <c r="B389" s="95"/>
      <c r="C389" s="69"/>
      <c r="D389" s="29"/>
      <c r="E389" s="69"/>
      <c r="F389" s="69"/>
      <c r="G389" s="69"/>
      <c r="H389" s="69"/>
      <c r="I389" s="31"/>
      <c r="J389" s="70"/>
      <c r="K389" s="70"/>
      <c r="L389" s="70"/>
      <c r="M389" s="70"/>
      <c r="N389" s="71"/>
      <c r="O389" s="70"/>
      <c r="P389" s="70"/>
      <c r="Q389" s="70"/>
      <c r="R389" s="70"/>
      <c r="S389" s="74"/>
      <c r="T389" s="57"/>
      <c r="U389" s="58"/>
      <c r="V389" s="33"/>
      <c r="X389" s="34"/>
      <c r="Y389" s="34"/>
      <c r="Z389" s="35"/>
      <c r="AA389" s="35"/>
      <c r="AB389" s="36"/>
      <c r="AC389" s="36"/>
    </row>
    <row r="390" spans="1:29" x14ac:dyDescent="0.25">
      <c r="A390" s="68"/>
      <c r="B390" s="95"/>
      <c r="C390" s="69"/>
      <c r="D390" s="29"/>
      <c r="E390" s="69"/>
      <c r="F390" s="69"/>
      <c r="G390" s="69"/>
      <c r="H390" s="69"/>
      <c r="I390" s="31"/>
      <c r="J390" s="70"/>
      <c r="K390" s="70"/>
      <c r="L390" s="70"/>
      <c r="M390" s="70"/>
      <c r="N390" s="71"/>
      <c r="O390" s="70"/>
      <c r="P390" s="70"/>
      <c r="Q390" s="70"/>
      <c r="R390" s="70"/>
      <c r="S390" s="74"/>
      <c r="T390" s="57"/>
      <c r="U390" s="58"/>
      <c r="V390" s="33"/>
      <c r="X390" s="34"/>
      <c r="Y390" s="34"/>
      <c r="Z390" s="35"/>
      <c r="AA390" s="35"/>
      <c r="AB390" s="36"/>
      <c r="AC390" s="36"/>
    </row>
    <row r="391" spans="1:29" x14ac:dyDescent="0.25">
      <c r="A391" s="59"/>
      <c r="B391" s="59"/>
      <c r="C391" s="59"/>
      <c r="D391" s="61"/>
      <c r="E391" s="59"/>
      <c r="F391" s="59"/>
      <c r="G391" s="59"/>
      <c r="H391" s="59"/>
      <c r="I391" s="62"/>
      <c r="J391" s="62"/>
      <c r="K391" s="62"/>
      <c r="L391" s="62"/>
      <c r="M391" s="62"/>
      <c r="N391" s="45"/>
      <c r="O391" s="62"/>
      <c r="P391" s="62"/>
      <c r="Q391" s="62"/>
      <c r="R391" s="62"/>
      <c r="S391" s="63"/>
      <c r="T391" s="57"/>
      <c r="U391" s="58"/>
      <c r="V391" s="65"/>
      <c r="X391" s="34"/>
      <c r="Y391" s="34"/>
      <c r="Z391" s="35"/>
      <c r="AA391" s="35"/>
      <c r="AB391" s="36"/>
      <c r="AC391" s="36"/>
    </row>
    <row r="392" spans="1:29" x14ac:dyDescent="0.25">
      <c r="A392" s="35"/>
      <c r="B392" s="29"/>
      <c r="C392" s="29"/>
      <c r="D392" s="29"/>
      <c r="E392" s="29"/>
      <c r="F392" s="29"/>
      <c r="G392" s="29"/>
      <c r="H392" s="29"/>
      <c r="I392" s="31"/>
      <c r="J392" s="31"/>
      <c r="K392" s="31"/>
      <c r="L392" s="31"/>
      <c r="M392" s="31"/>
      <c r="N392" s="30"/>
      <c r="O392" s="31"/>
      <c r="P392" s="31"/>
      <c r="Q392" s="31"/>
      <c r="R392" s="31"/>
      <c r="S392" s="74"/>
      <c r="T392" s="57"/>
      <c r="U392" s="58"/>
      <c r="V392" s="33"/>
      <c r="X392" s="34"/>
      <c r="Y392" s="34"/>
      <c r="Z392" s="35"/>
      <c r="AA392" s="35"/>
      <c r="AB392" s="36"/>
      <c r="AC392" s="36"/>
    </row>
    <row r="393" spans="1:29" ht="119.25" customHeight="1" x14ac:dyDescent="0.25">
      <c r="A393" s="35"/>
      <c r="B393" s="29"/>
      <c r="C393" s="29"/>
      <c r="D393" s="29"/>
      <c r="E393" s="29"/>
      <c r="F393" s="29"/>
      <c r="G393" s="29"/>
      <c r="H393" s="29"/>
      <c r="I393" s="31"/>
      <c r="J393" s="31"/>
      <c r="K393" s="31"/>
      <c r="L393" s="31"/>
      <c r="M393" s="31"/>
      <c r="N393" s="30"/>
      <c r="O393" s="31"/>
      <c r="P393" s="31"/>
      <c r="Q393" s="31"/>
      <c r="R393" s="31"/>
      <c r="S393" s="74"/>
      <c r="T393" s="57"/>
      <c r="U393" s="58"/>
      <c r="V393" s="33"/>
      <c r="X393" s="34"/>
      <c r="Y393" s="34"/>
      <c r="Z393" s="35"/>
      <c r="AA393" s="35"/>
      <c r="AB393" s="36"/>
      <c r="AC393" s="36"/>
    </row>
    <row r="394" spans="1:29" ht="129.75" customHeight="1" x14ac:dyDescent="0.25">
      <c r="A394" s="35"/>
      <c r="B394" s="29"/>
      <c r="C394" s="29"/>
      <c r="D394" s="29"/>
      <c r="E394" s="29"/>
      <c r="F394" s="29"/>
      <c r="G394" s="29"/>
      <c r="H394" s="29"/>
      <c r="I394" s="31"/>
      <c r="J394" s="31"/>
      <c r="K394" s="31"/>
      <c r="L394" s="31"/>
      <c r="M394" s="31"/>
      <c r="N394" s="30"/>
      <c r="O394" s="31"/>
      <c r="P394" s="31"/>
      <c r="Q394" s="31"/>
      <c r="R394" s="31"/>
      <c r="S394" s="74"/>
      <c r="T394" s="57"/>
      <c r="U394" s="58"/>
      <c r="V394" s="33"/>
      <c r="X394" s="34"/>
      <c r="Y394" s="34"/>
      <c r="Z394" s="35"/>
      <c r="AA394" s="35"/>
      <c r="AB394" s="36"/>
      <c r="AC394" s="36"/>
    </row>
    <row r="395" spans="1:29" x14ac:dyDescent="0.25">
      <c r="A395" s="35"/>
      <c r="B395" s="29"/>
      <c r="C395" s="29"/>
      <c r="D395" s="29"/>
      <c r="E395" s="29"/>
      <c r="F395" s="29"/>
      <c r="G395" s="29"/>
      <c r="H395" s="29"/>
      <c r="I395" s="31"/>
      <c r="J395" s="31"/>
      <c r="K395" s="31"/>
      <c r="L395" s="31"/>
      <c r="M395" s="31"/>
      <c r="N395" s="30"/>
      <c r="O395" s="31"/>
      <c r="P395" s="31"/>
      <c r="Q395" s="31"/>
      <c r="R395" s="31"/>
      <c r="S395" s="74"/>
      <c r="T395" s="57"/>
      <c r="U395" s="58"/>
      <c r="V395" s="33"/>
      <c r="X395" s="34"/>
      <c r="Y395" s="34"/>
      <c r="Z395" s="35"/>
      <c r="AA395" s="35"/>
      <c r="AB395" s="36"/>
      <c r="AC395" s="36"/>
    </row>
    <row r="396" spans="1:29" x14ac:dyDescent="0.25">
      <c r="A396" s="35"/>
      <c r="B396" s="29"/>
      <c r="C396" s="29"/>
      <c r="D396" s="29"/>
      <c r="E396" s="29"/>
      <c r="F396" s="29"/>
      <c r="G396" s="29"/>
      <c r="H396" s="29"/>
      <c r="I396" s="31"/>
      <c r="J396" s="31"/>
      <c r="K396" s="31"/>
      <c r="L396" s="31"/>
      <c r="M396" s="31"/>
      <c r="N396" s="30"/>
      <c r="O396" s="31"/>
      <c r="P396" s="31"/>
      <c r="Q396" s="31"/>
      <c r="R396" s="31"/>
      <c r="S396" s="74"/>
      <c r="T396" s="57"/>
      <c r="U396" s="58"/>
      <c r="V396" s="33"/>
      <c r="X396" s="34"/>
      <c r="Y396" s="34"/>
      <c r="Z396" s="35"/>
      <c r="AA396" s="35"/>
      <c r="AB396" s="36"/>
      <c r="AC396" s="36"/>
    </row>
    <row r="397" spans="1:29" ht="132.75" customHeight="1" x14ac:dyDescent="0.25">
      <c r="A397" s="35"/>
      <c r="B397" s="29"/>
      <c r="C397" s="29"/>
      <c r="D397" s="29"/>
      <c r="E397" s="29"/>
      <c r="F397" s="29"/>
      <c r="G397" s="29"/>
      <c r="H397" s="29"/>
      <c r="I397" s="31"/>
      <c r="J397" s="31"/>
      <c r="K397" s="31"/>
      <c r="L397" s="31"/>
      <c r="M397" s="31"/>
      <c r="N397" s="30"/>
      <c r="O397" s="31"/>
      <c r="P397" s="31"/>
      <c r="Q397" s="31"/>
      <c r="R397" s="31"/>
      <c r="S397" s="74"/>
      <c r="T397" s="57"/>
      <c r="U397" s="58"/>
      <c r="V397" s="33"/>
      <c r="X397" s="34"/>
      <c r="Y397" s="34"/>
      <c r="Z397" s="35"/>
      <c r="AA397" s="35"/>
      <c r="AB397" s="36"/>
      <c r="AC397" s="36"/>
    </row>
    <row r="398" spans="1:29" x14ac:dyDescent="0.25">
      <c r="A398" s="35"/>
      <c r="B398" s="29"/>
      <c r="C398" s="29"/>
      <c r="D398" s="29"/>
      <c r="E398" s="29"/>
      <c r="F398" s="29"/>
      <c r="G398" s="29"/>
      <c r="H398" s="29"/>
      <c r="I398" s="31"/>
      <c r="J398" s="31"/>
      <c r="K398" s="31"/>
      <c r="L398" s="31"/>
      <c r="M398" s="31"/>
      <c r="N398" s="30"/>
      <c r="O398" s="31"/>
      <c r="P398" s="31"/>
      <c r="Q398" s="31"/>
      <c r="R398" s="31"/>
      <c r="S398" s="74"/>
      <c r="T398" s="57"/>
      <c r="U398" s="58"/>
      <c r="V398" s="33"/>
      <c r="X398" s="34"/>
      <c r="Y398" s="34"/>
      <c r="Z398" s="35"/>
      <c r="AA398" s="35"/>
      <c r="AB398" s="36"/>
      <c r="AC398" s="36"/>
    </row>
    <row r="399" spans="1:29" ht="129.75" customHeight="1" x14ac:dyDescent="0.25">
      <c r="A399" s="35"/>
      <c r="B399" s="29"/>
      <c r="C399" s="29"/>
      <c r="D399" s="29"/>
      <c r="E399" s="29"/>
      <c r="F399" s="29"/>
      <c r="G399" s="29"/>
      <c r="H399" s="29"/>
      <c r="I399" s="31"/>
      <c r="J399" s="31"/>
      <c r="K399" s="31"/>
      <c r="L399" s="31"/>
      <c r="M399" s="31"/>
      <c r="N399" s="30"/>
      <c r="O399" s="31"/>
      <c r="P399" s="31"/>
      <c r="Q399" s="31"/>
      <c r="R399" s="31"/>
      <c r="S399" s="74"/>
      <c r="T399" s="57"/>
      <c r="U399" s="58"/>
      <c r="V399" s="33"/>
      <c r="X399" s="34"/>
      <c r="Y399" s="34"/>
      <c r="Z399" s="35"/>
      <c r="AA399" s="35"/>
      <c r="AB399" s="36"/>
      <c r="AC399" s="36"/>
    </row>
    <row r="400" spans="1:29" ht="105.75" customHeight="1" x14ac:dyDescent="0.25">
      <c r="A400" s="35"/>
      <c r="B400" s="29"/>
      <c r="C400" s="29"/>
      <c r="D400" s="29"/>
      <c r="E400" s="29"/>
      <c r="F400" s="29"/>
      <c r="G400" s="29"/>
      <c r="H400" s="29"/>
      <c r="I400" s="31"/>
      <c r="J400" s="31"/>
      <c r="K400" s="31"/>
      <c r="L400" s="31"/>
      <c r="M400" s="31"/>
      <c r="N400" s="30"/>
      <c r="O400" s="31"/>
      <c r="P400" s="31"/>
      <c r="Q400" s="31"/>
      <c r="R400" s="31"/>
      <c r="S400" s="74"/>
      <c r="T400" s="57"/>
      <c r="U400" s="58"/>
      <c r="V400" s="33"/>
      <c r="X400" s="34"/>
      <c r="Y400" s="34"/>
      <c r="Z400" s="35"/>
      <c r="AA400" s="35"/>
      <c r="AB400" s="36"/>
      <c r="AC400" s="36"/>
    </row>
    <row r="401" spans="1:29" x14ac:dyDescent="0.25">
      <c r="A401" s="59"/>
      <c r="B401" s="59"/>
      <c r="C401" s="59"/>
      <c r="D401" s="61"/>
      <c r="E401" s="59"/>
      <c r="F401" s="59"/>
      <c r="G401" s="59"/>
      <c r="H401" s="59"/>
      <c r="I401" s="62"/>
      <c r="J401" s="62"/>
      <c r="K401" s="62"/>
      <c r="L401" s="62"/>
      <c r="M401" s="62"/>
      <c r="N401" s="45"/>
      <c r="O401" s="62"/>
      <c r="P401" s="62"/>
      <c r="Q401" s="62"/>
      <c r="R401" s="62"/>
      <c r="S401" s="63"/>
      <c r="T401" s="57"/>
      <c r="U401" s="58"/>
      <c r="V401" s="65"/>
      <c r="X401" s="34"/>
      <c r="Y401" s="34"/>
      <c r="Z401" s="35"/>
      <c r="AA401" s="35"/>
      <c r="AB401" s="36"/>
      <c r="AC401" s="36"/>
    </row>
    <row r="402" spans="1:29" x14ac:dyDescent="0.25">
      <c r="A402" s="35"/>
      <c r="B402" s="29"/>
      <c r="C402" s="29"/>
      <c r="D402" s="29"/>
      <c r="E402" s="29"/>
      <c r="F402" s="29"/>
      <c r="G402" s="29"/>
      <c r="H402" s="29"/>
      <c r="I402" s="31"/>
      <c r="J402" s="31"/>
      <c r="K402" s="31"/>
      <c r="L402" s="31"/>
      <c r="M402" s="31"/>
      <c r="N402" s="30"/>
      <c r="O402" s="31"/>
      <c r="P402" s="31"/>
      <c r="Q402" s="31"/>
      <c r="R402" s="31"/>
      <c r="S402" s="74"/>
      <c r="T402" s="57"/>
      <c r="U402" s="58"/>
      <c r="V402" s="33"/>
      <c r="X402" s="34"/>
      <c r="Y402" s="34"/>
      <c r="Z402" s="35"/>
      <c r="AA402" s="35"/>
      <c r="AB402" s="36"/>
      <c r="AC402" s="36"/>
    </row>
    <row r="403" spans="1:29" x14ac:dyDescent="0.25">
      <c r="A403" s="35"/>
      <c r="B403" s="29"/>
      <c r="C403" s="29"/>
      <c r="D403" s="29"/>
      <c r="E403" s="29"/>
      <c r="F403" s="29"/>
      <c r="G403" s="29"/>
      <c r="H403" s="29"/>
      <c r="I403" s="31"/>
      <c r="J403" s="31"/>
      <c r="K403" s="31"/>
      <c r="L403" s="31"/>
      <c r="M403" s="67"/>
      <c r="N403" s="30"/>
      <c r="O403" s="31"/>
      <c r="P403" s="31"/>
      <c r="Q403" s="31"/>
      <c r="R403" s="31"/>
      <c r="S403" s="74"/>
      <c r="T403" s="57"/>
      <c r="U403" s="58"/>
      <c r="V403" s="33"/>
      <c r="X403" s="34"/>
      <c r="Y403" s="34"/>
      <c r="Z403" s="35"/>
      <c r="AA403" s="35"/>
      <c r="AB403" s="36"/>
      <c r="AC403" s="36"/>
    </row>
    <row r="404" spans="1:29" x14ac:dyDescent="0.25">
      <c r="A404" s="59"/>
      <c r="B404" s="59"/>
      <c r="C404" s="59"/>
      <c r="D404" s="61"/>
      <c r="E404" s="59"/>
      <c r="F404" s="59"/>
      <c r="G404" s="59"/>
      <c r="H404" s="59"/>
      <c r="I404" s="62"/>
      <c r="J404" s="62"/>
      <c r="K404" s="62"/>
      <c r="L404" s="62"/>
      <c r="M404" s="62"/>
      <c r="N404" s="45"/>
      <c r="O404" s="62"/>
      <c r="P404" s="62"/>
      <c r="Q404" s="62"/>
      <c r="R404" s="62"/>
      <c r="S404" s="63"/>
      <c r="T404" s="57"/>
      <c r="U404" s="58"/>
      <c r="V404" s="65"/>
      <c r="X404" s="34"/>
      <c r="Y404" s="34"/>
      <c r="Z404" s="35"/>
      <c r="AA404" s="35"/>
      <c r="AB404" s="36"/>
      <c r="AC404" s="36"/>
    </row>
    <row r="405" spans="1:29" x14ac:dyDescent="0.25">
      <c r="A405" s="35"/>
      <c r="B405" s="29"/>
      <c r="C405" s="29"/>
      <c r="D405" s="29"/>
      <c r="E405" s="29"/>
      <c r="F405" s="29"/>
      <c r="G405" s="29"/>
      <c r="H405" s="29"/>
      <c r="I405" s="31"/>
      <c r="J405" s="31"/>
      <c r="K405" s="31"/>
      <c r="L405" s="31"/>
      <c r="M405" s="31"/>
      <c r="N405" s="30"/>
      <c r="O405" s="31"/>
      <c r="P405" s="31"/>
      <c r="Q405" s="31"/>
      <c r="R405" s="31"/>
      <c r="S405" s="74"/>
      <c r="T405" s="57"/>
      <c r="U405" s="58"/>
      <c r="V405" s="33"/>
      <c r="X405" s="34"/>
      <c r="Y405" s="34"/>
      <c r="Z405" s="35"/>
      <c r="AA405" s="35"/>
      <c r="AB405" s="36"/>
      <c r="AC405" s="36"/>
    </row>
    <row r="406" spans="1:29" x14ac:dyDescent="0.25">
      <c r="A406" s="59"/>
      <c r="B406" s="59"/>
      <c r="C406" s="59"/>
      <c r="D406" s="61"/>
      <c r="E406" s="59"/>
      <c r="F406" s="59"/>
      <c r="G406" s="59"/>
      <c r="H406" s="59"/>
      <c r="I406" s="62"/>
      <c r="J406" s="62"/>
      <c r="K406" s="62"/>
      <c r="L406" s="62"/>
      <c r="M406" s="62"/>
      <c r="N406" s="45"/>
      <c r="O406" s="62"/>
      <c r="P406" s="62"/>
      <c r="Q406" s="62"/>
      <c r="R406" s="62"/>
      <c r="S406" s="63"/>
      <c r="T406" s="57"/>
      <c r="U406" s="58"/>
      <c r="V406" s="65"/>
      <c r="X406" s="34"/>
      <c r="Y406" s="34"/>
      <c r="Z406" s="35"/>
      <c r="AA406" s="35"/>
      <c r="AB406" s="36"/>
      <c r="AC406" s="36"/>
    </row>
    <row r="407" spans="1:29" x14ac:dyDescent="0.25">
      <c r="A407" s="35"/>
      <c r="B407" s="29"/>
      <c r="C407" s="29"/>
      <c r="D407" s="29"/>
      <c r="E407" s="29"/>
      <c r="F407" s="29"/>
      <c r="G407" s="29"/>
      <c r="H407" s="29"/>
      <c r="I407" s="31"/>
      <c r="J407" s="31"/>
      <c r="K407" s="31"/>
      <c r="L407" s="31"/>
      <c r="M407" s="31"/>
      <c r="N407" s="30"/>
      <c r="O407" s="31"/>
      <c r="P407" s="31"/>
      <c r="Q407" s="31"/>
      <c r="R407" s="31"/>
      <c r="S407" s="74"/>
      <c r="T407" s="57"/>
      <c r="U407" s="58"/>
      <c r="V407" s="33"/>
      <c r="X407" s="34"/>
      <c r="Y407" s="34"/>
      <c r="Z407" s="35"/>
      <c r="AA407" s="35"/>
      <c r="AB407" s="36"/>
      <c r="AC407" s="36"/>
    </row>
    <row r="408" spans="1:29" x14ac:dyDescent="0.25">
      <c r="A408" s="59"/>
      <c r="B408" s="59"/>
      <c r="C408" s="59"/>
      <c r="D408" s="61"/>
      <c r="E408" s="59"/>
      <c r="F408" s="59"/>
      <c r="G408" s="59"/>
      <c r="H408" s="59"/>
      <c r="I408" s="62"/>
      <c r="J408" s="62"/>
      <c r="K408" s="62"/>
      <c r="L408" s="62"/>
      <c r="M408" s="62"/>
      <c r="N408" s="45"/>
      <c r="O408" s="62"/>
      <c r="P408" s="62"/>
      <c r="Q408" s="62"/>
      <c r="R408" s="62"/>
      <c r="S408" s="63"/>
      <c r="T408" s="57"/>
      <c r="U408" s="58"/>
      <c r="V408" s="65"/>
      <c r="X408" s="34"/>
      <c r="Y408" s="34"/>
      <c r="Z408" s="35"/>
      <c r="AA408" s="35"/>
      <c r="AB408" s="36"/>
      <c r="AC408" s="36"/>
    </row>
    <row r="409" spans="1:29" ht="108.75" customHeight="1" x14ac:dyDescent="0.25">
      <c r="A409" s="68"/>
      <c r="B409" s="69"/>
      <c r="C409" s="69"/>
      <c r="D409" s="69"/>
      <c r="E409" s="69"/>
      <c r="F409" s="69"/>
      <c r="G409" s="69"/>
      <c r="H409" s="69"/>
      <c r="I409" s="31"/>
      <c r="J409" s="70"/>
      <c r="K409" s="70"/>
      <c r="L409" s="70"/>
      <c r="M409" s="70"/>
      <c r="N409" s="71"/>
      <c r="O409" s="70"/>
      <c r="P409" s="70"/>
      <c r="Q409" s="70"/>
      <c r="R409" s="70"/>
      <c r="S409" s="74"/>
      <c r="T409" s="57"/>
      <c r="U409" s="58"/>
      <c r="V409" s="33"/>
      <c r="X409" s="34"/>
      <c r="Y409" s="34"/>
      <c r="Z409" s="35"/>
      <c r="AA409" s="35"/>
      <c r="AB409" s="36"/>
      <c r="AC409" s="36"/>
    </row>
    <row r="410" spans="1:29" ht="115.5" customHeight="1" x14ac:dyDescent="0.25">
      <c r="A410" s="68"/>
      <c r="B410" s="69"/>
      <c r="C410" s="69"/>
      <c r="D410" s="69"/>
      <c r="E410" s="69"/>
      <c r="F410" s="69"/>
      <c r="G410" s="69"/>
      <c r="H410" s="69"/>
      <c r="I410" s="31"/>
      <c r="J410" s="70"/>
      <c r="K410" s="70"/>
      <c r="L410" s="70"/>
      <c r="M410" s="70"/>
      <c r="N410" s="71"/>
      <c r="O410" s="70"/>
      <c r="P410" s="70"/>
      <c r="Q410" s="70"/>
      <c r="R410" s="70"/>
      <c r="S410" s="74"/>
      <c r="T410" s="57"/>
      <c r="U410" s="58"/>
      <c r="V410" s="33"/>
      <c r="X410" s="34"/>
      <c r="Y410" s="34"/>
      <c r="Z410" s="35"/>
      <c r="AA410" s="35"/>
      <c r="AB410" s="36"/>
      <c r="AC410" s="36"/>
    </row>
    <row r="411" spans="1:29" x14ac:dyDescent="0.25">
      <c r="A411" s="68"/>
      <c r="B411" s="69"/>
      <c r="C411" s="69"/>
      <c r="D411" s="69"/>
      <c r="E411" s="69"/>
      <c r="F411" s="69"/>
      <c r="G411" s="69"/>
      <c r="H411" s="69"/>
      <c r="I411" s="31"/>
      <c r="J411" s="70"/>
      <c r="K411" s="70"/>
      <c r="L411" s="70"/>
      <c r="M411" s="70"/>
      <c r="N411" s="71"/>
      <c r="O411" s="70"/>
      <c r="P411" s="70"/>
      <c r="Q411" s="70"/>
      <c r="R411" s="70"/>
      <c r="S411" s="74"/>
      <c r="T411" s="57"/>
      <c r="U411" s="58"/>
      <c r="V411" s="33"/>
      <c r="X411" s="34"/>
      <c r="Y411" s="34"/>
      <c r="Z411" s="35"/>
      <c r="AA411" s="35"/>
      <c r="AB411" s="36"/>
      <c r="AC411" s="36"/>
    </row>
    <row r="412" spans="1:29" x14ac:dyDescent="0.25">
      <c r="A412" s="68"/>
      <c r="B412" s="69"/>
      <c r="C412" s="69"/>
      <c r="D412" s="69"/>
      <c r="E412" s="69"/>
      <c r="F412" s="69"/>
      <c r="G412" s="69"/>
      <c r="H412" s="69"/>
      <c r="I412" s="31"/>
      <c r="J412" s="70"/>
      <c r="K412" s="70"/>
      <c r="L412" s="70"/>
      <c r="M412" s="70"/>
      <c r="N412" s="71"/>
      <c r="O412" s="70"/>
      <c r="P412" s="70"/>
      <c r="Q412" s="70"/>
      <c r="R412" s="70"/>
      <c r="S412" s="74"/>
      <c r="T412" s="57"/>
      <c r="U412" s="58"/>
      <c r="V412" s="33"/>
      <c r="X412" s="34"/>
      <c r="Y412" s="34"/>
      <c r="Z412" s="35"/>
      <c r="AA412" s="35"/>
      <c r="AB412" s="36"/>
      <c r="AC412" s="36"/>
    </row>
    <row r="413" spans="1:29" ht="94.5" customHeight="1" x14ac:dyDescent="0.25">
      <c r="A413" s="68"/>
      <c r="B413" s="69"/>
      <c r="C413" s="69"/>
      <c r="D413" s="69"/>
      <c r="E413" s="69"/>
      <c r="F413" s="69"/>
      <c r="G413" s="69"/>
      <c r="H413" s="69"/>
      <c r="I413" s="31"/>
      <c r="J413" s="70"/>
      <c r="K413" s="70"/>
      <c r="L413" s="70"/>
      <c r="M413" s="70"/>
      <c r="N413" s="71"/>
      <c r="O413" s="70"/>
      <c r="P413" s="70"/>
      <c r="Q413" s="70"/>
      <c r="R413" s="70"/>
      <c r="S413" s="74"/>
      <c r="T413" s="57"/>
      <c r="U413" s="58"/>
      <c r="V413" s="33"/>
      <c r="X413" s="34"/>
      <c r="Y413" s="34"/>
      <c r="Z413" s="35"/>
      <c r="AA413" s="35"/>
      <c r="AB413" s="36"/>
      <c r="AC413" s="36"/>
    </row>
    <row r="414" spans="1:29" x14ac:dyDescent="0.25">
      <c r="A414" s="68"/>
      <c r="B414" s="69"/>
      <c r="C414" s="69"/>
      <c r="D414" s="69"/>
      <c r="E414" s="69"/>
      <c r="F414" s="69"/>
      <c r="G414" s="69"/>
      <c r="H414" s="69"/>
      <c r="I414" s="31"/>
      <c r="J414" s="70"/>
      <c r="K414" s="70"/>
      <c r="L414" s="70"/>
      <c r="M414" s="70"/>
      <c r="N414" s="71"/>
      <c r="O414" s="70"/>
      <c r="P414" s="70"/>
      <c r="Q414" s="70"/>
      <c r="R414" s="70"/>
      <c r="S414" s="74"/>
      <c r="T414" s="57"/>
      <c r="U414" s="58"/>
      <c r="V414" s="33"/>
      <c r="X414" s="34"/>
      <c r="Y414" s="34"/>
      <c r="Z414" s="35"/>
      <c r="AA414" s="35"/>
      <c r="AB414" s="36"/>
      <c r="AC414" s="36"/>
    </row>
    <row r="415" spans="1:29" x14ac:dyDescent="0.25">
      <c r="A415" s="68"/>
      <c r="B415" s="69"/>
      <c r="C415" s="69"/>
      <c r="D415" s="69"/>
      <c r="E415" s="69"/>
      <c r="F415" s="69"/>
      <c r="G415" s="69"/>
      <c r="H415" s="69"/>
      <c r="I415" s="31"/>
      <c r="J415" s="70"/>
      <c r="K415" s="70"/>
      <c r="L415" s="70"/>
      <c r="M415" s="70"/>
      <c r="N415" s="71"/>
      <c r="O415" s="70"/>
      <c r="P415" s="70"/>
      <c r="Q415" s="70"/>
      <c r="R415" s="70"/>
      <c r="S415" s="74"/>
      <c r="T415" s="57"/>
      <c r="U415" s="58"/>
      <c r="V415" s="33"/>
      <c r="X415" s="34"/>
      <c r="Y415" s="34"/>
      <c r="Z415" s="35"/>
      <c r="AA415" s="35"/>
      <c r="AB415" s="36"/>
      <c r="AC415" s="36"/>
    </row>
    <row r="416" spans="1:29" x14ac:dyDescent="0.25">
      <c r="A416" s="68"/>
      <c r="B416" s="69"/>
      <c r="C416" s="69"/>
      <c r="D416" s="69"/>
      <c r="E416" s="69"/>
      <c r="F416" s="69"/>
      <c r="G416" s="69"/>
      <c r="H416" s="69"/>
      <c r="I416" s="31"/>
      <c r="J416" s="70"/>
      <c r="K416" s="70"/>
      <c r="L416" s="70"/>
      <c r="M416" s="70"/>
      <c r="N416" s="71"/>
      <c r="O416" s="70"/>
      <c r="P416" s="70"/>
      <c r="Q416" s="70"/>
      <c r="R416" s="70"/>
      <c r="S416" s="74"/>
      <c r="T416" s="57"/>
      <c r="U416" s="58"/>
      <c r="V416" s="33"/>
      <c r="X416" s="34"/>
      <c r="Y416" s="34"/>
      <c r="Z416" s="35"/>
      <c r="AA416" s="35"/>
      <c r="AB416" s="36"/>
      <c r="AC416" s="36"/>
    </row>
    <row r="417" spans="1:29" x14ac:dyDescent="0.25">
      <c r="A417" s="68"/>
      <c r="B417" s="69"/>
      <c r="C417" s="69"/>
      <c r="D417" s="69"/>
      <c r="E417" s="69"/>
      <c r="F417" s="69"/>
      <c r="G417" s="69"/>
      <c r="H417" s="69"/>
      <c r="I417" s="31"/>
      <c r="J417" s="70"/>
      <c r="K417" s="70"/>
      <c r="L417" s="70"/>
      <c r="M417" s="70"/>
      <c r="N417" s="71"/>
      <c r="O417" s="70"/>
      <c r="P417" s="70"/>
      <c r="Q417" s="70"/>
      <c r="R417" s="70"/>
      <c r="S417" s="74"/>
      <c r="T417" s="57"/>
      <c r="U417" s="58"/>
      <c r="V417" s="33"/>
      <c r="X417" s="34"/>
      <c r="Y417" s="34"/>
      <c r="Z417" s="35"/>
      <c r="AA417" s="35"/>
      <c r="AB417" s="36"/>
      <c r="AC417" s="36"/>
    </row>
    <row r="418" spans="1:29" x14ac:dyDescent="0.25">
      <c r="A418" s="68"/>
      <c r="B418" s="69"/>
      <c r="C418" s="69"/>
      <c r="D418" s="69"/>
      <c r="E418" s="69"/>
      <c r="F418" s="69"/>
      <c r="G418" s="69"/>
      <c r="H418" s="69"/>
      <c r="I418" s="31"/>
      <c r="J418" s="70"/>
      <c r="K418" s="70"/>
      <c r="L418" s="70"/>
      <c r="M418" s="70"/>
      <c r="N418" s="71"/>
      <c r="O418" s="70"/>
      <c r="P418" s="70"/>
      <c r="Q418" s="70"/>
      <c r="R418" s="70"/>
      <c r="S418" s="74"/>
      <c r="T418" s="57"/>
      <c r="U418" s="58"/>
      <c r="V418" s="33"/>
      <c r="X418" s="34"/>
      <c r="Y418" s="34"/>
      <c r="Z418" s="35"/>
      <c r="AA418" s="35"/>
      <c r="AB418" s="36"/>
      <c r="AC418" s="36"/>
    </row>
    <row r="419" spans="1:29" x14ac:dyDescent="0.25">
      <c r="A419" s="68"/>
      <c r="B419" s="69"/>
      <c r="C419" s="69"/>
      <c r="D419" s="69"/>
      <c r="E419" s="69"/>
      <c r="F419" s="69"/>
      <c r="G419" s="69"/>
      <c r="H419" s="69"/>
      <c r="I419" s="31"/>
      <c r="J419" s="70"/>
      <c r="K419" s="70"/>
      <c r="L419" s="70"/>
      <c r="M419" s="70"/>
      <c r="N419" s="71"/>
      <c r="O419" s="70"/>
      <c r="P419" s="70"/>
      <c r="Q419" s="70"/>
      <c r="R419" s="70"/>
      <c r="S419" s="74"/>
      <c r="T419" s="57"/>
      <c r="U419" s="58"/>
      <c r="V419" s="33"/>
      <c r="X419" s="34"/>
      <c r="Y419" s="34"/>
      <c r="Z419" s="35"/>
      <c r="AA419" s="35"/>
      <c r="AB419" s="36"/>
      <c r="AC419" s="36"/>
    </row>
    <row r="420" spans="1:29" x14ac:dyDescent="0.25">
      <c r="A420" s="59"/>
      <c r="B420" s="59"/>
      <c r="C420" s="59"/>
      <c r="D420" s="61"/>
      <c r="E420" s="59"/>
      <c r="F420" s="59"/>
      <c r="G420" s="59"/>
      <c r="H420" s="59"/>
      <c r="I420" s="62"/>
      <c r="J420" s="62"/>
      <c r="K420" s="62"/>
      <c r="L420" s="62"/>
      <c r="M420" s="62"/>
      <c r="N420" s="45"/>
      <c r="O420" s="62"/>
      <c r="P420" s="62"/>
      <c r="Q420" s="62"/>
      <c r="R420" s="62"/>
      <c r="S420" s="63"/>
      <c r="T420" s="57"/>
      <c r="U420" s="58"/>
      <c r="V420" s="65"/>
      <c r="X420" s="34"/>
      <c r="Y420" s="34"/>
      <c r="Z420" s="35"/>
      <c r="AA420" s="35"/>
      <c r="AB420" s="36"/>
      <c r="AC420" s="36"/>
    </row>
    <row r="421" spans="1:29" x14ac:dyDescent="0.25">
      <c r="A421" s="68"/>
      <c r="B421" s="69"/>
      <c r="C421" s="69"/>
      <c r="D421" s="69"/>
      <c r="E421" s="69"/>
      <c r="F421" s="69"/>
      <c r="G421" s="69"/>
      <c r="H421" s="69"/>
      <c r="I421" s="31"/>
      <c r="J421" s="70"/>
      <c r="K421" s="70"/>
      <c r="L421" s="70"/>
      <c r="M421" s="70"/>
      <c r="N421" s="71"/>
      <c r="O421" s="70"/>
      <c r="P421" s="70"/>
      <c r="Q421" s="70"/>
      <c r="R421" s="70"/>
      <c r="S421" s="74"/>
      <c r="T421" s="57"/>
      <c r="U421" s="58"/>
      <c r="V421" s="33"/>
      <c r="X421" s="34"/>
      <c r="Y421" s="34"/>
      <c r="Z421" s="35"/>
      <c r="AA421" s="35"/>
      <c r="AB421" s="36"/>
      <c r="AC421" s="36"/>
    </row>
    <row r="422" spans="1:29" x14ac:dyDescent="0.25">
      <c r="A422" s="68"/>
      <c r="B422" s="69"/>
      <c r="C422" s="69"/>
      <c r="D422" s="69"/>
      <c r="E422" s="69"/>
      <c r="F422" s="69"/>
      <c r="G422" s="69"/>
      <c r="H422" s="69"/>
      <c r="I422" s="31"/>
      <c r="J422" s="70"/>
      <c r="K422" s="70"/>
      <c r="L422" s="70"/>
      <c r="M422" s="70"/>
      <c r="N422" s="71"/>
      <c r="O422" s="70"/>
      <c r="P422" s="70"/>
      <c r="Q422" s="70"/>
      <c r="R422" s="70"/>
      <c r="S422" s="74"/>
      <c r="T422" s="57"/>
      <c r="U422" s="58"/>
      <c r="V422" s="33"/>
      <c r="X422" s="34"/>
      <c r="Y422" s="34"/>
      <c r="Z422" s="35"/>
      <c r="AA422" s="35"/>
      <c r="AB422" s="36"/>
      <c r="AC422" s="36"/>
    </row>
    <row r="423" spans="1:29" ht="108.75" customHeight="1" x14ac:dyDescent="0.25">
      <c r="A423" s="68"/>
      <c r="B423" s="69"/>
      <c r="C423" s="69"/>
      <c r="D423" s="69"/>
      <c r="E423" s="69"/>
      <c r="F423" s="69"/>
      <c r="G423" s="69"/>
      <c r="H423" s="69"/>
      <c r="I423" s="31"/>
      <c r="J423" s="70"/>
      <c r="K423" s="70"/>
      <c r="L423" s="70"/>
      <c r="M423" s="70"/>
      <c r="N423" s="71"/>
      <c r="O423" s="70"/>
      <c r="P423" s="70"/>
      <c r="Q423" s="70"/>
      <c r="R423" s="70"/>
      <c r="S423" s="74"/>
      <c r="T423" s="57"/>
      <c r="U423" s="58"/>
      <c r="V423" s="33"/>
      <c r="X423" s="34"/>
      <c r="Y423" s="34"/>
      <c r="Z423" s="35"/>
      <c r="AA423" s="35"/>
      <c r="AB423" s="36"/>
      <c r="AC423" s="36"/>
    </row>
    <row r="424" spans="1:29" x14ac:dyDescent="0.25">
      <c r="A424" s="68"/>
      <c r="B424" s="69"/>
      <c r="C424" s="69"/>
      <c r="D424" s="69"/>
      <c r="E424" s="69"/>
      <c r="F424" s="69"/>
      <c r="G424" s="69"/>
      <c r="H424" s="69"/>
      <c r="I424" s="31"/>
      <c r="J424" s="70"/>
      <c r="K424" s="70"/>
      <c r="L424" s="70"/>
      <c r="M424" s="70"/>
      <c r="N424" s="71"/>
      <c r="O424" s="70"/>
      <c r="P424" s="70"/>
      <c r="Q424" s="70"/>
      <c r="R424" s="70"/>
      <c r="S424" s="74"/>
      <c r="T424" s="57"/>
      <c r="U424" s="58"/>
      <c r="V424" s="33"/>
      <c r="X424" s="34"/>
      <c r="Y424" s="34"/>
      <c r="Z424" s="35"/>
      <c r="AA424" s="35"/>
      <c r="AB424" s="36"/>
      <c r="AC424" s="36"/>
    </row>
    <row r="425" spans="1:29" ht="105.75" customHeight="1" x14ac:dyDescent="0.25">
      <c r="A425" s="68"/>
      <c r="B425" s="69"/>
      <c r="C425" s="69"/>
      <c r="D425" s="69"/>
      <c r="E425" s="69"/>
      <c r="F425" s="69"/>
      <c r="G425" s="69"/>
      <c r="H425" s="69"/>
      <c r="I425" s="31"/>
      <c r="J425" s="70"/>
      <c r="K425" s="70"/>
      <c r="L425" s="70"/>
      <c r="M425" s="70"/>
      <c r="N425" s="71"/>
      <c r="O425" s="70"/>
      <c r="P425" s="70"/>
      <c r="Q425" s="70"/>
      <c r="R425" s="70"/>
      <c r="S425" s="74"/>
      <c r="T425" s="57"/>
      <c r="U425" s="58"/>
      <c r="V425" s="33"/>
      <c r="X425" s="34"/>
      <c r="Y425" s="34"/>
      <c r="Z425" s="35"/>
      <c r="AA425" s="35"/>
      <c r="AB425" s="36"/>
      <c r="AC425" s="36"/>
    </row>
    <row r="426" spans="1:29" x14ac:dyDescent="0.25">
      <c r="A426" s="68"/>
      <c r="B426" s="69"/>
      <c r="C426" s="69"/>
      <c r="D426" s="69"/>
      <c r="E426" s="69"/>
      <c r="F426" s="69"/>
      <c r="G426" s="69"/>
      <c r="H426" s="69"/>
      <c r="I426" s="31"/>
      <c r="J426" s="70"/>
      <c r="K426" s="70"/>
      <c r="L426" s="70"/>
      <c r="M426" s="70"/>
      <c r="N426" s="71"/>
      <c r="O426" s="70"/>
      <c r="P426" s="70"/>
      <c r="Q426" s="70"/>
      <c r="R426" s="70"/>
      <c r="S426" s="74"/>
      <c r="T426" s="57"/>
      <c r="U426" s="58"/>
      <c r="V426" s="33"/>
      <c r="X426" s="34"/>
      <c r="Y426" s="34"/>
      <c r="Z426" s="35"/>
      <c r="AA426" s="35"/>
      <c r="AB426" s="36"/>
      <c r="AC426" s="36"/>
    </row>
    <row r="427" spans="1:29" ht="126" customHeight="1" x14ac:dyDescent="0.25">
      <c r="A427" s="68"/>
      <c r="B427" s="69"/>
      <c r="C427" s="69"/>
      <c r="D427" s="69"/>
      <c r="E427" s="69"/>
      <c r="F427" s="69"/>
      <c r="G427" s="69"/>
      <c r="H427" s="69"/>
      <c r="I427" s="31"/>
      <c r="J427" s="70"/>
      <c r="K427" s="70"/>
      <c r="L427" s="70"/>
      <c r="M427" s="70"/>
      <c r="N427" s="71"/>
      <c r="O427" s="70"/>
      <c r="P427" s="70"/>
      <c r="Q427" s="70"/>
      <c r="R427" s="70"/>
      <c r="S427" s="74"/>
      <c r="T427" s="57"/>
      <c r="U427" s="58"/>
      <c r="V427" s="33"/>
      <c r="X427" s="34"/>
      <c r="Y427" s="34"/>
      <c r="Z427" s="35"/>
      <c r="AA427" s="35"/>
      <c r="AB427" s="36"/>
      <c r="AC427" s="36"/>
    </row>
    <row r="428" spans="1:29" x14ac:dyDescent="0.25">
      <c r="A428" s="59"/>
      <c r="B428" s="59"/>
      <c r="C428" s="59"/>
      <c r="D428" s="61"/>
      <c r="E428" s="59"/>
      <c r="F428" s="59"/>
      <c r="G428" s="59"/>
      <c r="H428" s="59"/>
      <c r="I428" s="62"/>
      <c r="J428" s="62"/>
      <c r="K428" s="62"/>
      <c r="L428" s="62"/>
      <c r="M428" s="62"/>
      <c r="N428" s="45"/>
      <c r="O428" s="62"/>
      <c r="P428" s="62"/>
      <c r="Q428" s="62"/>
      <c r="R428" s="62"/>
      <c r="S428" s="63"/>
      <c r="T428" s="57"/>
      <c r="U428" s="58"/>
      <c r="V428" s="65"/>
      <c r="X428" s="34"/>
      <c r="Y428" s="34"/>
      <c r="Z428" s="35"/>
      <c r="AA428" s="35"/>
      <c r="AB428" s="36"/>
      <c r="AC428" s="36"/>
    </row>
    <row r="429" spans="1:29" x14ac:dyDescent="0.25">
      <c r="A429" s="35"/>
      <c r="B429" s="87"/>
      <c r="C429" s="88"/>
      <c r="D429" s="87"/>
      <c r="E429" s="87"/>
      <c r="F429" s="87"/>
      <c r="G429" s="29"/>
      <c r="H429" s="29"/>
      <c r="I429" s="31"/>
      <c r="J429" s="31"/>
      <c r="K429" s="31"/>
      <c r="L429" s="31"/>
      <c r="M429" s="67"/>
      <c r="N429" s="30"/>
      <c r="O429" s="31"/>
      <c r="P429" s="31"/>
      <c r="Q429" s="31"/>
      <c r="R429" s="31"/>
      <c r="S429" s="74"/>
      <c r="T429" s="57"/>
      <c r="U429" s="58"/>
      <c r="V429" s="33"/>
      <c r="X429" s="34"/>
      <c r="Y429" s="34"/>
      <c r="Z429" s="35"/>
      <c r="AA429" s="35"/>
      <c r="AB429" s="36"/>
      <c r="AC429" s="36"/>
    </row>
    <row r="430" spans="1:29" x14ac:dyDescent="0.25">
      <c r="A430" s="59"/>
      <c r="B430" s="59"/>
      <c r="C430" s="59"/>
      <c r="D430" s="61"/>
      <c r="E430" s="59"/>
      <c r="F430" s="59"/>
      <c r="G430" s="59"/>
      <c r="H430" s="59"/>
      <c r="I430" s="62"/>
      <c r="J430" s="62"/>
      <c r="K430" s="62"/>
      <c r="L430" s="62"/>
      <c r="M430" s="62"/>
      <c r="N430" s="45"/>
      <c r="O430" s="62"/>
      <c r="P430" s="62"/>
      <c r="Q430" s="62"/>
      <c r="R430" s="62"/>
      <c r="S430" s="63"/>
      <c r="T430" s="57"/>
      <c r="U430" s="58"/>
      <c r="V430" s="65"/>
      <c r="X430" s="34"/>
      <c r="Y430" s="34"/>
      <c r="Z430" s="35"/>
      <c r="AA430" s="35"/>
      <c r="AB430" s="36"/>
      <c r="AC430" s="36"/>
    </row>
    <row r="431" spans="1:29" x14ac:dyDescent="0.25">
      <c r="A431" s="68"/>
      <c r="B431" s="69"/>
      <c r="C431" s="69"/>
      <c r="D431" s="69"/>
      <c r="E431" s="69"/>
      <c r="F431" s="69"/>
      <c r="G431" s="69"/>
      <c r="H431" s="69"/>
      <c r="I431" s="31"/>
      <c r="J431" s="70"/>
      <c r="K431" s="70"/>
      <c r="L431" s="70"/>
      <c r="M431" s="70"/>
      <c r="N431" s="71"/>
      <c r="O431" s="70"/>
      <c r="P431" s="70"/>
      <c r="Q431" s="70"/>
      <c r="R431" s="70"/>
      <c r="S431" s="74"/>
      <c r="T431" s="57"/>
      <c r="U431" s="58"/>
      <c r="V431" s="33"/>
      <c r="X431" s="34"/>
      <c r="Y431" s="34"/>
      <c r="Z431" s="35"/>
      <c r="AA431" s="35"/>
      <c r="AB431" s="36"/>
      <c r="AC431" s="36"/>
    </row>
    <row r="432" spans="1:29" x14ac:dyDescent="0.25">
      <c r="A432" s="68"/>
      <c r="B432" s="69"/>
      <c r="C432" s="69"/>
      <c r="D432" s="69"/>
      <c r="E432" s="69"/>
      <c r="F432" s="69"/>
      <c r="G432" s="69"/>
      <c r="H432" s="69"/>
      <c r="I432" s="31"/>
      <c r="J432" s="70"/>
      <c r="K432" s="70"/>
      <c r="L432" s="70"/>
      <c r="M432" s="70"/>
      <c r="N432" s="71"/>
      <c r="O432" s="70"/>
      <c r="P432" s="70"/>
      <c r="Q432" s="70"/>
      <c r="R432" s="70"/>
      <c r="S432" s="74"/>
      <c r="T432" s="64"/>
      <c r="U432" s="58"/>
      <c r="V432" s="33"/>
      <c r="X432" s="34"/>
      <c r="Y432" s="34"/>
      <c r="Z432" s="35"/>
      <c r="AA432" s="35"/>
      <c r="AB432" s="36"/>
      <c r="AC432" s="36"/>
    </row>
    <row r="433" spans="1:29" x14ac:dyDescent="0.25">
      <c r="A433" s="68"/>
      <c r="B433" s="69"/>
      <c r="C433" s="69"/>
      <c r="D433" s="69"/>
      <c r="E433" s="69"/>
      <c r="F433" s="69"/>
      <c r="G433" s="69"/>
      <c r="H433" s="69"/>
      <c r="I433" s="31"/>
      <c r="J433" s="70"/>
      <c r="K433" s="70"/>
      <c r="L433" s="70"/>
      <c r="M433" s="70"/>
      <c r="N433" s="71"/>
      <c r="O433" s="70"/>
      <c r="P433" s="70"/>
      <c r="Q433" s="70"/>
      <c r="R433" s="70"/>
      <c r="S433" s="74"/>
      <c r="T433" s="57"/>
      <c r="U433" s="58"/>
      <c r="V433" s="33"/>
      <c r="X433" s="34"/>
      <c r="Y433" s="34"/>
      <c r="Z433" s="35"/>
      <c r="AA433" s="35"/>
      <c r="AB433" s="36"/>
      <c r="AC433" s="36"/>
    </row>
    <row r="434" spans="1:29" x14ac:dyDescent="0.25">
      <c r="A434" s="68"/>
      <c r="B434" s="69"/>
      <c r="C434" s="69"/>
      <c r="D434" s="69"/>
      <c r="E434" s="69"/>
      <c r="F434" s="69"/>
      <c r="G434" s="69"/>
      <c r="H434" s="69"/>
      <c r="I434" s="31"/>
      <c r="J434" s="70"/>
      <c r="K434" s="70"/>
      <c r="L434" s="70"/>
      <c r="M434" s="70"/>
      <c r="N434" s="71"/>
      <c r="O434" s="70"/>
      <c r="P434" s="70"/>
      <c r="Q434" s="70"/>
      <c r="R434" s="70"/>
      <c r="S434" s="74"/>
      <c r="T434" s="57"/>
      <c r="U434" s="58"/>
      <c r="V434" s="33"/>
      <c r="X434" s="34"/>
      <c r="Y434" s="34"/>
      <c r="Z434" s="35"/>
      <c r="AA434" s="35"/>
      <c r="AB434" s="36"/>
      <c r="AC434" s="36"/>
    </row>
    <row r="435" spans="1:29" x14ac:dyDescent="0.25">
      <c r="A435" s="59"/>
      <c r="B435" s="59"/>
      <c r="C435" s="59"/>
      <c r="D435" s="61"/>
      <c r="E435" s="59"/>
      <c r="F435" s="59"/>
      <c r="G435" s="59"/>
      <c r="H435" s="59"/>
      <c r="I435" s="62"/>
      <c r="J435" s="62"/>
      <c r="K435" s="62"/>
      <c r="L435" s="62"/>
      <c r="M435" s="62"/>
      <c r="N435" s="45"/>
      <c r="O435" s="62"/>
      <c r="P435" s="62"/>
      <c r="Q435" s="62"/>
      <c r="R435" s="62"/>
      <c r="S435" s="63"/>
      <c r="T435" s="57"/>
      <c r="U435" s="58"/>
      <c r="V435" s="65"/>
      <c r="X435" s="34"/>
      <c r="Y435" s="34"/>
      <c r="Z435" s="35"/>
      <c r="AA435" s="35"/>
      <c r="AB435" s="36"/>
      <c r="AC435" s="36"/>
    </row>
    <row r="436" spans="1:29" x14ac:dyDescent="0.25">
      <c r="A436" s="35"/>
      <c r="B436" s="29"/>
      <c r="C436" s="29"/>
      <c r="D436" s="29"/>
      <c r="E436" s="29"/>
      <c r="F436" s="29"/>
      <c r="G436" s="29"/>
      <c r="H436" s="29"/>
      <c r="I436" s="31"/>
      <c r="J436" s="31"/>
      <c r="K436" s="31"/>
      <c r="L436" s="31"/>
      <c r="M436" s="31"/>
      <c r="N436" s="30"/>
      <c r="O436" s="31"/>
      <c r="P436" s="31"/>
      <c r="Q436" s="31"/>
      <c r="R436" s="31"/>
      <c r="S436" s="74"/>
      <c r="T436" s="57"/>
      <c r="U436" s="58"/>
      <c r="V436" s="33"/>
      <c r="X436" s="34"/>
      <c r="Y436" s="34"/>
      <c r="Z436" s="35"/>
      <c r="AA436" s="35"/>
      <c r="AB436" s="36"/>
      <c r="AC436" s="36"/>
    </row>
    <row r="437" spans="1:29" x14ac:dyDescent="0.25">
      <c r="A437" s="35"/>
      <c r="B437" s="29"/>
      <c r="C437" s="29"/>
      <c r="D437" s="29"/>
      <c r="E437" s="29"/>
      <c r="F437" s="29"/>
      <c r="G437" s="29"/>
      <c r="H437" s="29"/>
      <c r="I437" s="31"/>
      <c r="J437" s="31"/>
      <c r="K437" s="31"/>
      <c r="L437" s="31"/>
      <c r="M437" s="31"/>
      <c r="N437" s="30"/>
      <c r="O437" s="31"/>
      <c r="P437" s="31"/>
      <c r="Q437" s="31"/>
      <c r="R437" s="31"/>
      <c r="S437" s="74"/>
      <c r="T437" s="57"/>
      <c r="U437" s="58"/>
      <c r="V437" s="33"/>
      <c r="X437" s="34"/>
      <c r="Y437" s="34"/>
      <c r="Z437" s="35"/>
      <c r="AA437" s="35"/>
      <c r="AB437" s="36"/>
      <c r="AC437" s="36"/>
    </row>
    <row r="438" spans="1:29" x14ac:dyDescent="0.25">
      <c r="A438" s="35"/>
      <c r="B438" s="29"/>
      <c r="C438" s="29"/>
      <c r="D438" s="29"/>
      <c r="E438" s="29"/>
      <c r="F438" s="29"/>
      <c r="G438" s="29"/>
      <c r="H438" s="29"/>
      <c r="I438" s="31"/>
      <c r="J438" s="31"/>
      <c r="K438" s="31"/>
      <c r="L438" s="31"/>
      <c r="M438" s="31"/>
      <c r="N438" s="96"/>
      <c r="O438" s="31"/>
      <c r="P438" s="31"/>
      <c r="Q438" s="31"/>
      <c r="R438" s="31"/>
      <c r="S438" s="74"/>
      <c r="T438" s="57"/>
      <c r="U438" s="58"/>
      <c r="V438" s="33"/>
      <c r="X438" s="34"/>
      <c r="Y438" s="34"/>
      <c r="Z438" s="35"/>
      <c r="AA438" s="35"/>
      <c r="AB438" s="36"/>
      <c r="AC438" s="36"/>
    </row>
    <row r="439" spans="1:29" x14ac:dyDescent="0.25">
      <c r="A439" s="59"/>
      <c r="B439" s="59"/>
      <c r="C439" s="59"/>
      <c r="D439" s="61"/>
      <c r="E439" s="59"/>
      <c r="F439" s="59"/>
      <c r="G439" s="59"/>
      <c r="H439" s="59"/>
      <c r="I439" s="62"/>
      <c r="J439" s="62"/>
      <c r="K439" s="62"/>
      <c r="L439" s="62"/>
      <c r="M439" s="62"/>
      <c r="N439" s="45"/>
      <c r="O439" s="62"/>
      <c r="P439" s="62"/>
      <c r="Q439" s="62"/>
      <c r="R439" s="62"/>
      <c r="S439" s="63"/>
      <c r="T439" s="57"/>
      <c r="U439" s="58"/>
      <c r="V439" s="65"/>
      <c r="X439" s="34"/>
      <c r="Y439" s="34"/>
      <c r="Z439" s="35"/>
      <c r="AA439" s="35"/>
      <c r="AB439" s="36"/>
      <c r="AC439" s="36"/>
    </row>
    <row r="440" spans="1:29" x14ac:dyDescent="0.25">
      <c r="A440" s="35"/>
      <c r="B440" s="87"/>
      <c r="C440" s="87"/>
      <c r="D440" s="87"/>
      <c r="E440" s="87"/>
      <c r="F440" s="87"/>
      <c r="G440" s="87"/>
      <c r="H440" s="87"/>
      <c r="I440" s="31"/>
      <c r="J440" s="31"/>
      <c r="K440" s="31"/>
      <c r="L440" s="31"/>
      <c r="M440" s="31"/>
      <c r="N440" s="30"/>
      <c r="O440" s="31"/>
      <c r="P440" s="31"/>
      <c r="Q440" s="31"/>
      <c r="R440" s="31"/>
      <c r="S440" s="74"/>
      <c r="T440" s="57"/>
      <c r="U440" s="58"/>
      <c r="V440" s="33"/>
      <c r="X440" s="34"/>
      <c r="Y440" s="34"/>
      <c r="Z440" s="35"/>
      <c r="AA440" s="35"/>
      <c r="AB440" s="36"/>
      <c r="AC440" s="36"/>
    </row>
    <row r="441" spans="1:29" x14ac:dyDescent="0.25">
      <c r="A441" s="35"/>
      <c r="B441" s="87"/>
      <c r="C441" s="87"/>
      <c r="D441" s="87"/>
      <c r="E441" s="87"/>
      <c r="F441" s="87"/>
      <c r="G441" s="87"/>
      <c r="H441" s="87"/>
      <c r="I441" s="31"/>
      <c r="J441" s="31"/>
      <c r="K441" s="31"/>
      <c r="L441" s="31"/>
      <c r="M441" s="31"/>
      <c r="N441" s="30"/>
      <c r="O441" s="31"/>
      <c r="P441" s="31"/>
      <c r="Q441" s="31"/>
      <c r="R441" s="31"/>
      <c r="S441" s="74"/>
      <c r="T441" s="57"/>
      <c r="U441" s="58"/>
      <c r="V441" s="33"/>
      <c r="X441" s="34"/>
      <c r="Y441" s="34"/>
      <c r="Z441" s="35"/>
      <c r="AA441" s="35"/>
      <c r="AB441" s="36"/>
      <c r="AC441" s="36"/>
    </row>
    <row r="442" spans="1:29" x14ac:dyDescent="0.25">
      <c r="A442" s="35"/>
      <c r="B442" s="87"/>
      <c r="C442" s="87"/>
      <c r="D442" s="87"/>
      <c r="E442" s="87"/>
      <c r="F442" s="87"/>
      <c r="G442" s="87"/>
      <c r="H442" s="87"/>
      <c r="I442" s="31"/>
      <c r="J442" s="31"/>
      <c r="K442" s="31"/>
      <c r="L442" s="31"/>
      <c r="M442" s="31"/>
      <c r="N442" s="30"/>
      <c r="O442" s="31"/>
      <c r="P442" s="31"/>
      <c r="Q442" s="31"/>
      <c r="R442" s="31"/>
      <c r="S442" s="74"/>
      <c r="T442" s="57"/>
      <c r="U442" s="58"/>
      <c r="V442" s="33"/>
      <c r="X442" s="34"/>
      <c r="Y442" s="34"/>
      <c r="Z442" s="35"/>
      <c r="AA442" s="35"/>
      <c r="AB442" s="36"/>
      <c r="AC442" s="36"/>
    </row>
    <row r="443" spans="1:29" x14ac:dyDescent="0.25">
      <c r="A443" s="35"/>
      <c r="B443" s="87"/>
      <c r="C443" s="87"/>
      <c r="D443" s="87"/>
      <c r="E443" s="87"/>
      <c r="F443" s="87"/>
      <c r="G443" s="87"/>
      <c r="H443" s="87"/>
      <c r="I443" s="31"/>
      <c r="J443" s="31"/>
      <c r="K443" s="31"/>
      <c r="L443" s="31"/>
      <c r="M443" s="31"/>
      <c r="N443" s="30"/>
      <c r="O443" s="31"/>
      <c r="P443" s="31"/>
      <c r="Q443" s="31"/>
      <c r="R443" s="31"/>
      <c r="S443" s="74"/>
      <c r="T443" s="57"/>
      <c r="U443" s="58"/>
      <c r="V443" s="33"/>
      <c r="X443" s="34"/>
      <c r="Y443" s="34"/>
      <c r="Z443" s="35"/>
      <c r="AA443" s="35"/>
      <c r="AB443" s="36"/>
      <c r="AC443" s="36"/>
    </row>
    <row r="444" spans="1:29" x14ac:dyDescent="0.25">
      <c r="A444" s="35"/>
      <c r="B444" s="87"/>
      <c r="C444" s="87"/>
      <c r="D444" s="87"/>
      <c r="E444" s="87"/>
      <c r="F444" s="87"/>
      <c r="G444" s="87"/>
      <c r="H444" s="87"/>
      <c r="I444" s="31"/>
      <c r="J444" s="31"/>
      <c r="K444" s="31"/>
      <c r="L444" s="31"/>
      <c r="M444" s="31"/>
      <c r="N444" s="30"/>
      <c r="O444" s="31"/>
      <c r="P444" s="31"/>
      <c r="Q444" s="31"/>
      <c r="R444" s="31"/>
      <c r="S444" s="74"/>
      <c r="T444" s="57"/>
      <c r="U444" s="58"/>
      <c r="V444" s="33"/>
      <c r="X444" s="34"/>
      <c r="Y444" s="34"/>
      <c r="Z444" s="35"/>
      <c r="AA444" s="35"/>
      <c r="AB444" s="36"/>
      <c r="AC444" s="36"/>
    </row>
    <row r="445" spans="1:29" x14ac:dyDescent="0.25">
      <c r="A445" s="35"/>
      <c r="B445" s="87"/>
      <c r="C445" s="87"/>
      <c r="D445" s="87"/>
      <c r="E445" s="87"/>
      <c r="F445" s="87"/>
      <c r="G445" s="87"/>
      <c r="H445" s="87"/>
      <c r="I445" s="31"/>
      <c r="J445" s="31"/>
      <c r="K445" s="31"/>
      <c r="L445" s="31"/>
      <c r="M445" s="31"/>
      <c r="N445" s="30"/>
      <c r="O445" s="31"/>
      <c r="P445" s="31"/>
      <c r="Q445" s="31"/>
      <c r="R445" s="31"/>
      <c r="S445" s="74"/>
      <c r="T445" s="57"/>
      <c r="U445" s="58"/>
      <c r="V445" s="33"/>
      <c r="X445" s="34"/>
      <c r="Y445" s="34"/>
      <c r="Z445" s="35"/>
      <c r="AA445" s="35"/>
      <c r="AB445" s="36"/>
      <c r="AC445" s="36"/>
    </row>
    <row r="446" spans="1:29" x14ac:dyDescent="0.25">
      <c r="A446" s="35"/>
      <c r="B446" s="87"/>
      <c r="C446" s="87"/>
      <c r="D446" s="87"/>
      <c r="E446" s="87"/>
      <c r="F446" s="87"/>
      <c r="G446" s="87"/>
      <c r="H446" s="87"/>
      <c r="I446" s="31"/>
      <c r="J446" s="31"/>
      <c r="K446" s="31"/>
      <c r="L446" s="31"/>
      <c r="M446" s="31"/>
      <c r="N446" s="96"/>
      <c r="O446" s="31"/>
      <c r="P446" s="31"/>
      <c r="Q446" s="31"/>
      <c r="R446" s="31"/>
      <c r="S446" s="74"/>
      <c r="T446" s="57"/>
      <c r="U446" s="58"/>
      <c r="V446" s="33"/>
      <c r="X446" s="34"/>
      <c r="Y446" s="34"/>
      <c r="Z446" s="35"/>
      <c r="AA446" s="35"/>
      <c r="AB446" s="36"/>
      <c r="AC446" s="36"/>
    </row>
    <row r="447" spans="1:29" x14ac:dyDescent="0.25">
      <c r="A447" s="35"/>
      <c r="B447" s="87"/>
      <c r="C447" s="87"/>
      <c r="D447" s="87"/>
      <c r="E447" s="87"/>
      <c r="F447" s="87"/>
      <c r="G447" s="87"/>
      <c r="H447" s="87"/>
      <c r="I447" s="31"/>
      <c r="J447" s="31"/>
      <c r="K447" s="31"/>
      <c r="L447" s="31"/>
      <c r="M447" s="31"/>
      <c r="N447" s="30"/>
      <c r="O447" s="31"/>
      <c r="P447" s="31"/>
      <c r="Q447" s="31"/>
      <c r="R447" s="31"/>
      <c r="S447" s="74"/>
      <c r="T447" s="57"/>
      <c r="U447" s="58"/>
      <c r="V447" s="33"/>
      <c r="X447" s="34"/>
      <c r="Y447" s="34"/>
      <c r="Z447" s="35"/>
      <c r="AA447" s="35"/>
      <c r="AB447" s="36"/>
      <c r="AC447" s="36"/>
    </row>
    <row r="448" spans="1:29" x14ac:dyDescent="0.25">
      <c r="A448" s="35"/>
      <c r="B448" s="87"/>
      <c r="C448" s="87"/>
      <c r="D448" s="87"/>
      <c r="E448" s="87"/>
      <c r="F448" s="87"/>
      <c r="G448" s="87"/>
      <c r="H448" s="87"/>
      <c r="I448" s="31"/>
      <c r="J448" s="31"/>
      <c r="K448" s="31"/>
      <c r="L448" s="31"/>
      <c r="M448" s="31"/>
      <c r="N448" s="30"/>
      <c r="O448" s="31"/>
      <c r="P448" s="31"/>
      <c r="Q448" s="31"/>
      <c r="R448" s="31"/>
      <c r="S448" s="74"/>
      <c r="T448" s="57"/>
      <c r="U448" s="58"/>
      <c r="V448" s="33"/>
      <c r="X448" s="34"/>
      <c r="Y448" s="34"/>
      <c r="Z448" s="35"/>
      <c r="AA448" s="35"/>
      <c r="AB448" s="36"/>
      <c r="AC448" s="36"/>
    </row>
    <row r="449" spans="1:29" x14ac:dyDescent="0.25">
      <c r="A449" s="35"/>
      <c r="B449" s="87"/>
      <c r="C449" s="87"/>
      <c r="D449" s="87"/>
      <c r="E449" s="87"/>
      <c r="F449" s="87"/>
      <c r="G449" s="87"/>
      <c r="H449" s="87"/>
      <c r="I449" s="31"/>
      <c r="J449" s="31"/>
      <c r="K449" s="31"/>
      <c r="L449" s="31"/>
      <c r="M449" s="31"/>
      <c r="N449" s="30"/>
      <c r="O449" s="31"/>
      <c r="P449" s="31"/>
      <c r="Q449" s="31"/>
      <c r="R449" s="31"/>
      <c r="S449" s="74"/>
      <c r="T449" s="57"/>
      <c r="U449" s="58"/>
      <c r="V449" s="33"/>
      <c r="X449" s="34"/>
      <c r="Y449" s="34"/>
      <c r="Z449" s="35"/>
      <c r="AA449" s="35"/>
      <c r="AB449" s="36"/>
      <c r="AC449" s="36"/>
    </row>
    <row r="450" spans="1:29" x14ac:dyDescent="0.25">
      <c r="A450" s="35"/>
      <c r="B450" s="87"/>
      <c r="C450" s="87"/>
      <c r="D450" s="87"/>
      <c r="E450" s="87"/>
      <c r="F450" s="87"/>
      <c r="G450" s="87"/>
      <c r="H450" s="87"/>
      <c r="I450" s="31"/>
      <c r="J450" s="31"/>
      <c r="K450" s="31"/>
      <c r="L450" s="31"/>
      <c r="M450" s="31"/>
      <c r="N450" s="30"/>
      <c r="O450" s="31"/>
      <c r="P450" s="31"/>
      <c r="Q450" s="31"/>
      <c r="R450" s="31"/>
      <c r="S450" s="74"/>
      <c r="T450" s="57"/>
      <c r="U450" s="58"/>
      <c r="V450" s="33"/>
      <c r="X450" s="34"/>
      <c r="Y450" s="34"/>
      <c r="Z450" s="35"/>
      <c r="AA450" s="35"/>
      <c r="AB450" s="36"/>
      <c r="AC450" s="36"/>
    </row>
    <row r="451" spans="1:29" x14ac:dyDescent="0.25">
      <c r="A451" s="35"/>
      <c r="B451" s="87"/>
      <c r="C451" s="87"/>
      <c r="D451" s="87"/>
      <c r="E451" s="87"/>
      <c r="F451" s="87"/>
      <c r="G451" s="87"/>
      <c r="H451" s="87"/>
      <c r="I451" s="31"/>
      <c r="J451" s="31"/>
      <c r="K451" s="67"/>
      <c r="L451" s="31"/>
      <c r="M451" s="31"/>
      <c r="N451" s="30"/>
      <c r="O451" s="31"/>
      <c r="P451" s="31"/>
      <c r="Q451" s="31"/>
      <c r="R451" s="31"/>
      <c r="S451" s="74"/>
      <c r="T451" s="57"/>
      <c r="U451" s="58"/>
      <c r="V451" s="33"/>
      <c r="X451" s="34"/>
      <c r="Y451" s="34"/>
      <c r="Z451" s="35"/>
      <c r="AA451" s="35"/>
      <c r="AB451" s="36"/>
      <c r="AC451" s="36"/>
    </row>
    <row r="452" spans="1:29" x14ac:dyDescent="0.25">
      <c r="A452" s="35"/>
      <c r="B452" s="87"/>
      <c r="C452" s="87"/>
      <c r="D452" s="87"/>
      <c r="E452" s="87"/>
      <c r="F452" s="87"/>
      <c r="G452" s="87"/>
      <c r="H452" s="87"/>
      <c r="I452" s="31"/>
      <c r="J452" s="31"/>
      <c r="K452" s="31"/>
      <c r="L452" s="31"/>
      <c r="M452" s="31"/>
      <c r="N452" s="30"/>
      <c r="O452" s="31"/>
      <c r="P452" s="31"/>
      <c r="Q452" s="31"/>
      <c r="R452" s="31"/>
      <c r="S452" s="74"/>
      <c r="T452" s="57"/>
      <c r="U452" s="58"/>
      <c r="V452" s="33"/>
      <c r="X452" s="34"/>
      <c r="Y452" s="34"/>
      <c r="Z452" s="35"/>
      <c r="AA452" s="35"/>
      <c r="AB452" s="36"/>
      <c r="AC452" s="36"/>
    </row>
    <row r="453" spans="1:29" x14ac:dyDescent="0.25">
      <c r="A453" s="35"/>
      <c r="B453" s="87"/>
      <c r="C453" s="87"/>
      <c r="D453" s="87"/>
      <c r="E453" s="87"/>
      <c r="F453" s="87"/>
      <c r="G453" s="87"/>
      <c r="H453" s="87"/>
      <c r="I453" s="31"/>
      <c r="J453" s="31"/>
      <c r="K453" s="31"/>
      <c r="L453" s="31"/>
      <c r="M453" s="31"/>
      <c r="N453" s="30"/>
      <c r="O453" s="31"/>
      <c r="P453" s="31"/>
      <c r="Q453" s="31"/>
      <c r="R453" s="31"/>
      <c r="S453" s="74"/>
      <c r="T453" s="57"/>
      <c r="U453" s="58"/>
      <c r="V453" s="33"/>
      <c r="X453" s="34"/>
      <c r="Y453" s="34"/>
      <c r="Z453" s="35"/>
      <c r="AA453" s="35"/>
      <c r="AB453" s="36"/>
      <c r="AC453" s="36"/>
    </row>
    <row r="454" spans="1:29" x14ac:dyDescent="0.25">
      <c r="A454" s="35"/>
      <c r="B454" s="87"/>
      <c r="C454" s="87"/>
      <c r="D454" s="87"/>
      <c r="E454" s="87"/>
      <c r="F454" s="87"/>
      <c r="G454" s="87"/>
      <c r="H454" s="87"/>
      <c r="I454" s="31"/>
      <c r="J454" s="31"/>
      <c r="K454" s="31"/>
      <c r="L454" s="31"/>
      <c r="M454" s="31"/>
      <c r="N454" s="30"/>
      <c r="O454" s="31"/>
      <c r="P454" s="31"/>
      <c r="Q454" s="31"/>
      <c r="R454" s="31"/>
      <c r="S454" s="74"/>
      <c r="T454" s="57"/>
      <c r="U454" s="58"/>
      <c r="V454" s="33"/>
      <c r="X454" s="34"/>
      <c r="Y454" s="34"/>
      <c r="Z454" s="35"/>
      <c r="AA454" s="35"/>
      <c r="AB454" s="36"/>
      <c r="AC454" s="36"/>
    </row>
    <row r="455" spans="1:29" x14ac:dyDescent="0.25">
      <c r="A455" s="35"/>
      <c r="B455" s="87"/>
      <c r="C455" s="87"/>
      <c r="D455" s="87"/>
      <c r="E455" s="87"/>
      <c r="F455" s="87"/>
      <c r="G455" s="87"/>
      <c r="H455" s="87"/>
      <c r="I455" s="31"/>
      <c r="J455" s="31"/>
      <c r="K455" s="31"/>
      <c r="L455" s="31"/>
      <c r="M455" s="67"/>
      <c r="N455" s="96"/>
      <c r="O455" s="31"/>
      <c r="P455" s="31"/>
      <c r="Q455" s="31"/>
      <c r="R455" s="31"/>
      <c r="S455" s="74"/>
      <c r="T455" s="57"/>
      <c r="U455" s="58"/>
      <c r="V455" s="33"/>
      <c r="X455" s="34"/>
      <c r="Y455" s="34"/>
      <c r="Z455" s="35"/>
      <c r="AA455" s="35"/>
      <c r="AB455" s="36"/>
      <c r="AC455" s="36"/>
    </row>
    <row r="456" spans="1:29" x14ac:dyDescent="0.25">
      <c r="A456" s="35"/>
      <c r="B456" s="87"/>
      <c r="C456" s="87"/>
      <c r="D456" s="87"/>
      <c r="E456" s="87"/>
      <c r="F456" s="87"/>
      <c r="G456" s="87"/>
      <c r="H456" s="87"/>
      <c r="I456" s="31"/>
      <c r="J456" s="31"/>
      <c r="K456" s="31"/>
      <c r="L456" s="31"/>
      <c r="M456" s="67"/>
      <c r="N456" s="96"/>
      <c r="O456" s="31"/>
      <c r="P456" s="31"/>
      <c r="Q456" s="31"/>
      <c r="R456" s="31"/>
      <c r="S456" s="74"/>
      <c r="T456" s="57"/>
      <c r="U456" s="58"/>
      <c r="V456" s="33"/>
      <c r="X456" s="34"/>
      <c r="Y456" s="34"/>
      <c r="Z456" s="35"/>
      <c r="AA456" s="35"/>
      <c r="AB456" s="36"/>
      <c r="AC456" s="36"/>
    </row>
    <row r="457" spans="1:29" x14ac:dyDescent="0.25">
      <c r="A457" s="35"/>
      <c r="B457" s="87"/>
      <c r="C457" s="87"/>
      <c r="D457" s="87"/>
      <c r="E457" s="87"/>
      <c r="F457" s="87"/>
      <c r="G457" s="87"/>
      <c r="H457" s="87"/>
      <c r="I457" s="31"/>
      <c r="J457" s="31"/>
      <c r="K457" s="31"/>
      <c r="L457" s="31"/>
      <c r="M457" s="31"/>
      <c r="N457" s="30"/>
      <c r="O457" s="31"/>
      <c r="P457" s="31"/>
      <c r="Q457" s="31"/>
      <c r="R457" s="31"/>
      <c r="S457" s="74"/>
      <c r="T457" s="57"/>
      <c r="U457" s="58"/>
      <c r="V457" s="33"/>
      <c r="X457" s="34"/>
      <c r="Y457" s="34"/>
      <c r="Z457" s="35"/>
      <c r="AA457" s="35"/>
      <c r="AB457" s="36"/>
      <c r="AC457" s="36"/>
    </row>
    <row r="458" spans="1:29" x14ac:dyDescent="0.25">
      <c r="A458" s="35"/>
      <c r="B458" s="87"/>
      <c r="C458" s="87"/>
      <c r="D458" s="87"/>
      <c r="E458" s="87"/>
      <c r="F458" s="87"/>
      <c r="G458" s="87"/>
      <c r="H458" s="87"/>
      <c r="I458" s="31"/>
      <c r="J458" s="31"/>
      <c r="K458" s="31"/>
      <c r="L458" s="31"/>
      <c r="M458" s="31"/>
      <c r="N458" s="30"/>
      <c r="O458" s="31"/>
      <c r="P458" s="31"/>
      <c r="Q458" s="31"/>
      <c r="R458" s="31"/>
      <c r="S458" s="74"/>
      <c r="T458" s="57"/>
      <c r="U458" s="58"/>
      <c r="V458" s="33"/>
      <c r="X458" s="34"/>
      <c r="Y458" s="34"/>
      <c r="Z458" s="35"/>
      <c r="AA458" s="35"/>
      <c r="AB458" s="36"/>
      <c r="AC458" s="36"/>
    </row>
    <row r="459" spans="1:29" x14ac:dyDescent="0.25">
      <c r="A459" s="35"/>
      <c r="B459" s="87"/>
      <c r="C459" s="87"/>
      <c r="D459" s="87"/>
      <c r="E459" s="87"/>
      <c r="F459" s="87"/>
      <c r="G459" s="87"/>
      <c r="H459" s="87"/>
      <c r="I459" s="31"/>
      <c r="J459" s="31"/>
      <c r="K459" s="31"/>
      <c r="L459" s="31"/>
      <c r="M459" s="31"/>
      <c r="N459" s="30"/>
      <c r="O459" s="31"/>
      <c r="P459" s="31"/>
      <c r="Q459" s="31"/>
      <c r="R459" s="31"/>
      <c r="S459" s="74"/>
      <c r="T459" s="57"/>
      <c r="U459" s="58"/>
      <c r="V459" s="33"/>
      <c r="X459" s="34"/>
      <c r="Y459" s="34"/>
      <c r="Z459" s="35"/>
      <c r="AA459" s="35"/>
      <c r="AB459" s="36"/>
      <c r="AC459" s="36"/>
    </row>
    <row r="460" spans="1:29" x14ac:dyDescent="0.25">
      <c r="A460" s="35"/>
      <c r="B460" s="87"/>
      <c r="C460" s="87"/>
      <c r="D460" s="87"/>
      <c r="E460" s="87"/>
      <c r="F460" s="87"/>
      <c r="G460" s="87"/>
      <c r="H460" s="87"/>
      <c r="I460" s="31"/>
      <c r="J460" s="31"/>
      <c r="K460" s="31"/>
      <c r="L460" s="31"/>
      <c r="M460" s="31"/>
      <c r="N460" s="30"/>
      <c r="O460" s="31"/>
      <c r="P460" s="31"/>
      <c r="Q460" s="31"/>
      <c r="R460" s="31"/>
      <c r="S460" s="74"/>
      <c r="T460" s="57"/>
      <c r="U460" s="58"/>
      <c r="V460" s="33"/>
      <c r="X460" s="34"/>
      <c r="Y460" s="34"/>
      <c r="Z460" s="35"/>
      <c r="AA460" s="35"/>
      <c r="AB460" s="36"/>
      <c r="AC460" s="36"/>
    </row>
    <row r="461" spans="1:29" x14ac:dyDescent="0.25">
      <c r="A461" s="35"/>
      <c r="B461" s="87"/>
      <c r="C461" s="87"/>
      <c r="D461" s="87"/>
      <c r="E461" s="87"/>
      <c r="F461" s="87"/>
      <c r="G461" s="87"/>
      <c r="H461" s="87"/>
      <c r="I461" s="31"/>
      <c r="J461" s="31"/>
      <c r="K461" s="31"/>
      <c r="L461" s="31"/>
      <c r="M461" s="31"/>
      <c r="N461" s="30"/>
      <c r="O461" s="31"/>
      <c r="P461" s="31"/>
      <c r="Q461" s="31"/>
      <c r="R461" s="31"/>
      <c r="S461" s="74"/>
      <c r="T461" s="57"/>
      <c r="U461" s="58"/>
      <c r="V461" s="33"/>
      <c r="X461" s="34"/>
      <c r="Y461" s="34"/>
      <c r="Z461" s="35"/>
      <c r="AA461" s="35"/>
      <c r="AB461" s="36"/>
      <c r="AC461" s="36"/>
    </row>
    <row r="462" spans="1:29" x14ac:dyDescent="0.25">
      <c r="A462" s="35"/>
      <c r="B462" s="87"/>
      <c r="C462" s="87"/>
      <c r="D462" s="87"/>
      <c r="E462" s="87"/>
      <c r="F462" s="87"/>
      <c r="G462" s="87"/>
      <c r="H462" s="87"/>
      <c r="I462" s="31"/>
      <c r="J462" s="31"/>
      <c r="K462" s="31"/>
      <c r="L462" s="31"/>
      <c r="M462" s="31"/>
      <c r="N462" s="96"/>
      <c r="O462" s="31"/>
      <c r="P462" s="31"/>
      <c r="Q462" s="31"/>
      <c r="R462" s="31"/>
      <c r="S462" s="74"/>
      <c r="T462" s="57"/>
      <c r="U462" s="58"/>
      <c r="V462" s="33"/>
      <c r="X462" s="34"/>
      <c r="Y462" s="34"/>
      <c r="Z462" s="35"/>
      <c r="AA462" s="35"/>
      <c r="AB462" s="36"/>
      <c r="AC462" s="36"/>
    </row>
    <row r="463" spans="1:29" x14ac:dyDescent="0.25">
      <c r="A463" s="35"/>
      <c r="B463" s="87"/>
      <c r="C463" s="87"/>
      <c r="D463" s="87"/>
      <c r="E463" s="87"/>
      <c r="F463" s="87"/>
      <c r="G463" s="87"/>
      <c r="H463" s="87"/>
      <c r="I463" s="31"/>
      <c r="J463" s="31"/>
      <c r="K463" s="31"/>
      <c r="L463" s="31"/>
      <c r="M463" s="31"/>
      <c r="N463" s="30"/>
      <c r="O463" s="31"/>
      <c r="P463" s="31"/>
      <c r="Q463" s="31"/>
      <c r="R463" s="31"/>
      <c r="S463" s="74"/>
      <c r="T463" s="57"/>
      <c r="U463" s="58"/>
      <c r="V463" s="33"/>
      <c r="X463" s="34"/>
      <c r="Y463" s="34"/>
      <c r="Z463" s="35"/>
      <c r="AA463" s="35"/>
      <c r="AB463" s="36"/>
      <c r="AC463" s="36"/>
    </row>
    <row r="464" spans="1:29" x14ac:dyDescent="0.25">
      <c r="A464" s="35"/>
      <c r="B464" s="87"/>
      <c r="C464" s="87"/>
      <c r="D464" s="87"/>
      <c r="E464" s="29"/>
      <c r="F464" s="29"/>
      <c r="G464" s="87"/>
      <c r="H464" s="29"/>
      <c r="I464" s="31"/>
      <c r="J464" s="31"/>
      <c r="K464" s="31"/>
      <c r="L464" s="31"/>
      <c r="M464" s="31"/>
      <c r="N464" s="30"/>
      <c r="O464" s="31"/>
      <c r="P464" s="31"/>
      <c r="Q464" s="31"/>
      <c r="R464" s="31"/>
      <c r="S464" s="74"/>
      <c r="T464" s="57"/>
      <c r="U464" s="58"/>
      <c r="V464" s="33"/>
      <c r="X464" s="34"/>
      <c r="Y464" s="34"/>
      <c r="Z464" s="35"/>
      <c r="AA464" s="35"/>
      <c r="AB464" s="36"/>
      <c r="AC464" s="36"/>
    </row>
    <row r="465" spans="1:29" x14ac:dyDescent="0.25">
      <c r="A465" s="35"/>
      <c r="B465" s="87"/>
      <c r="C465" s="87"/>
      <c r="D465" s="87"/>
      <c r="E465" s="29"/>
      <c r="F465" s="29"/>
      <c r="G465" s="87"/>
      <c r="H465" s="29"/>
      <c r="I465" s="31"/>
      <c r="J465" s="31"/>
      <c r="K465" s="31"/>
      <c r="L465" s="67"/>
      <c r="M465" s="31"/>
      <c r="N465" s="30"/>
      <c r="O465" s="31"/>
      <c r="P465" s="31"/>
      <c r="Q465" s="31"/>
      <c r="R465" s="31"/>
      <c r="S465" s="74"/>
      <c r="T465" s="57"/>
      <c r="U465" s="58"/>
      <c r="V465" s="33"/>
      <c r="X465" s="34"/>
      <c r="Y465" s="34"/>
      <c r="Z465" s="35"/>
      <c r="AA465" s="35"/>
      <c r="AB465" s="36"/>
      <c r="AC465" s="36"/>
    </row>
    <row r="466" spans="1:29" x14ac:dyDescent="0.25">
      <c r="A466" s="35"/>
      <c r="B466" s="29"/>
      <c r="C466" s="87"/>
      <c r="D466" s="87"/>
      <c r="E466" s="29"/>
      <c r="F466" s="29"/>
      <c r="G466" s="87"/>
      <c r="H466" s="29"/>
      <c r="I466" s="31"/>
      <c r="J466" s="31"/>
      <c r="K466" s="31"/>
      <c r="L466" s="31"/>
      <c r="M466" s="31"/>
      <c r="N466" s="30"/>
      <c r="O466" s="31"/>
      <c r="P466" s="31"/>
      <c r="Q466" s="31"/>
      <c r="R466" s="31"/>
      <c r="S466" s="74"/>
      <c r="T466" s="64"/>
      <c r="U466" s="58"/>
      <c r="V466" s="33"/>
      <c r="X466" s="34"/>
      <c r="Y466" s="34"/>
      <c r="Z466" s="35"/>
      <c r="AA466" s="35"/>
      <c r="AB466" s="36"/>
      <c r="AC466" s="36"/>
    </row>
    <row r="467" spans="1:29" x14ac:dyDescent="0.25">
      <c r="A467" s="35"/>
      <c r="B467" s="29"/>
      <c r="C467" s="87"/>
      <c r="D467" s="87"/>
      <c r="E467" s="29"/>
      <c r="F467" s="29"/>
      <c r="G467" s="87"/>
      <c r="H467" s="29"/>
      <c r="I467" s="31"/>
      <c r="J467" s="31"/>
      <c r="K467" s="31"/>
      <c r="L467" s="31"/>
      <c r="M467" s="31"/>
      <c r="N467" s="30"/>
      <c r="O467" s="31"/>
      <c r="P467" s="31"/>
      <c r="Q467" s="31"/>
      <c r="R467" s="31"/>
      <c r="S467" s="74"/>
      <c r="T467" s="57"/>
      <c r="U467" s="58"/>
      <c r="V467" s="33"/>
      <c r="X467" s="34"/>
      <c r="Y467" s="34"/>
      <c r="Z467" s="35"/>
      <c r="AA467" s="35"/>
      <c r="AB467" s="36"/>
      <c r="AC467" s="36"/>
    </row>
    <row r="468" spans="1:29" x14ac:dyDescent="0.25">
      <c r="A468" s="35"/>
      <c r="B468" s="29"/>
      <c r="C468" s="87"/>
      <c r="D468" s="87"/>
      <c r="E468" s="29"/>
      <c r="F468" s="29"/>
      <c r="G468" s="87"/>
      <c r="H468" s="29"/>
      <c r="I468" s="31"/>
      <c r="J468" s="31"/>
      <c r="K468" s="31"/>
      <c r="L468" s="31"/>
      <c r="M468" s="31"/>
      <c r="N468" s="30"/>
      <c r="O468" s="31"/>
      <c r="P468" s="31"/>
      <c r="Q468" s="31"/>
      <c r="R468" s="31"/>
      <c r="S468" s="74"/>
      <c r="T468" s="57"/>
      <c r="U468" s="58"/>
      <c r="V468" s="33"/>
      <c r="X468" s="34"/>
      <c r="Y468" s="34"/>
      <c r="Z468" s="35"/>
      <c r="AA468" s="35"/>
      <c r="AB468" s="36"/>
      <c r="AC468" s="36"/>
    </row>
    <row r="469" spans="1:29" x14ac:dyDescent="0.25">
      <c r="A469" s="35"/>
      <c r="B469" s="29"/>
      <c r="C469" s="87"/>
      <c r="D469" s="87"/>
      <c r="E469" s="29"/>
      <c r="F469" s="29"/>
      <c r="G469" s="87"/>
      <c r="H469" s="29"/>
      <c r="I469" s="31"/>
      <c r="J469" s="31"/>
      <c r="K469" s="67"/>
      <c r="L469" s="31"/>
      <c r="M469" s="31"/>
      <c r="N469" s="30"/>
      <c r="O469" s="31"/>
      <c r="P469" s="31"/>
      <c r="Q469" s="31"/>
      <c r="R469" s="31"/>
      <c r="S469" s="74"/>
      <c r="T469" s="64"/>
      <c r="U469" s="58"/>
      <c r="V469" s="33"/>
      <c r="X469" s="34"/>
      <c r="Y469" s="34"/>
      <c r="Z469" s="35"/>
      <c r="AA469" s="35"/>
      <c r="AB469" s="36"/>
      <c r="AC469" s="36"/>
    </row>
    <row r="470" spans="1:29" x14ac:dyDescent="0.25">
      <c r="A470" s="35"/>
      <c r="B470" s="29"/>
      <c r="C470" s="87"/>
      <c r="D470" s="87"/>
      <c r="E470" s="29"/>
      <c r="F470" s="29"/>
      <c r="G470" s="29"/>
      <c r="H470" s="29"/>
      <c r="I470" s="31"/>
      <c r="J470" s="31"/>
      <c r="K470" s="31"/>
      <c r="L470" s="31"/>
      <c r="M470" s="31"/>
      <c r="N470" s="30"/>
      <c r="O470" s="31"/>
      <c r="P470" s="31"/>
      <c r="Q470" s="31"/>
      <c r="R470" s="31"/>
      <c r="S470" s="74"/>
      <c r="T470" s="57"/>
      <c r="U470" s="58"/>
      <c r="V470" s="33"/>
      <c r="X470" s="34"/>
      <c r="Y470" s="34"/>
      <c r="Z470" s="35"/>
      <c r="AA470" s="35"/>
      <c r="AB470" s="36"/>
      <c r="AC470" s="36"/>
    </row>
    <row r="471" spans="1:29" x14ac:dyDescent="0.25">
      <c r="A471" s="35"/>
      <c r="B471" s="29"/>
      <c r="C471" s="87"/>
      <c r="D471" s="87"/>
      <c r="E471" s="29"/>
      <c r="F471" s="29"/>
      <c r="G471" s="29"/>
      <c r="H471" s="29"/>
      <c r="I471" s="31"/>
      <c r="J471" s="31"/>
      <c r="K471" s="31"/>
      <c r="L471" s="31"/>
      <c r="M471" s="31"/>
      <c r="N471" s="30"/>
      <c r="O471" s="31"/>
      <c r="P471" s="31"/>
      <c r="Q471" s="31"/>
      <c r="R471" s="31"/>
      <c r="S471" s="74"/>
      <c r="T471" s="57"/>
      <c r="U471" s="58"/>
      <c r="V471" s="33"/>
      <c r="X471" s="34"/>
      <c r="Y471" s="34"/>
      <c r="Z471" s="35"/>
      <c r="AA471" s="35"/>
      <c r="AB471" s="36"/>
      <c r="AC471" s="36"/>
    </row>
    <row r="472" spans="1:29" x14ac:dyDescent="0.25">
      <c r="A472" s="35"/>
      <c r="B472" s="29"/>
      <c r="C472" s="87"/>
      <c r="D472" s="87"/>
      <c r="E472" s="29"/>
      <c r="F472" s="29"/>
      <c r="G472" s="29"/>
      <c r="H472" s="29"/>
      <c r="I472" s="31"/>
      <c r="J472" s="31"/>
      <c r="K472" s="31"/>
      <c r="L472" s="31"/>
      <c r="M472" s="31"/>
      <c r="N472" s="30"/>
      <c r="O472" s="31"/>
      <c r="P472" s="31"/>
      <c r="Q472" s="31"/>
      <c r="R472" s="31"/>
      <c r="S472" s="74"/>
      <c r="T472" s="57"/>
      <c r="U472" s="58"/>
      <c r="V472" s="33"/>
      <c r="X472" s="34"/>
      <c r="Y472" s="34"/>
      <c r="Z472" s="35"/>
      <c r="AA472" s="35"/>
      <c r="AB472" s="36"/>
      <c r="AC472" s="36"/>
    </row>
    <row r="473" spans="1:29" x14ac:dyDescent="0.25">
      <c r="A473" s="35"/>
      <c r="B473" s="29"/>
      <c r="C473" s="87"/>
      <c r="D473" s="87"/>
      <c r="E473" s="29"/>
      <c r="F473" s="29"/>
      <c r="G473" s="29"/>
      <c r="H473" s="29"/>
      <c r="I473" s="31"/>
      <c r="J473" s="31"/>
      <c r="K473" s="31"/>
      <c r="L473" s="31"/>
      <c r="M473" s="31"/>
      <c r="N473" s="30"/>
      <c r="O473" s="31"/>
      <c r="P473" s="31"/>
      <c r="Q473" s="31"/>
      <c r="R473" s="31"/>
      <c r="S473" s="74"/>
      <c r="T473" s="57"/>
      <c r="U473" s="58"/>
      <c r="V473" s="33"/>
      <c r="X473" s="34"/>
      <c r="Y473" s="34"/>
      <c r="Z473" s="35"/>
      <c r="AA473" s="35"/>
      <c r="AB473" s="36"/>
      <c r="AC473" s="36"/>
    </row>
    <row r="474" spans="1:29" x14ac:dyDescent="0.25">
      <c r="A474" s="35"/>
      <c r="B474" s="29"/>
      <c r="C474" s="87"/>
      <c r="D474" s="87"/>
      <c r="E474" s="29"/>
      <c r="F474" s="29"/>
      <c r="G474" s="29"/>
      <c r="H474" s="29"/>
      <c r="I474" s="31"/>
      <c r="J474" s="31"/>
      <c r="K474" s="31"/>
      <c r="L474" s="31"/>
      <c r="M474" s="31"/>
      <c r="N474" s="30"/>
      <c r="O474" s="31"/>
      <c r="P474" s="31"/>
      <c r="Q474" s="31"/>
      <c r="R474" s="31"/>
      <c r="S474" s="74"/>
      <c r="T474" s="57"/>
      <c r="U474" s="58"/>
      <c r="V474" s="33"/>
      <c r="X474" s="34"/>
      <c r="Y474" s="34"/>
      <c r="Z474" s="35"/>
      <c r="AA474" s="35"/>
      <c r="AB474" s="36"/>
      <c r="AC474" s="36"/>
    </row>
    <row r="475" spans="1:29" x14ac:dyDescent="0.25">
      <c r="A475" s="97"/>
      <c r="B475" s="97"/>
      <c r="C475" s="97"/>
      <c r="D475" s="61"/>
      <c r="E475" s="97"/>
      <c r="F475" s="97"/>
      <c r="G475" s="97"/>
      <c r="H475" s="97"/>
      <c r="I475" s="62"/>
      <c r="J475" s="98"/>
      <c r="K475" s="98"/>
      <c r="L475" s="98"/>
      <c r="M475" s="98"/>
      <c r="N475" s="99"/>
      <c r="O475" s="98"/>
      <c r="P475" s="98"/>
      <c r="Q475" s="98"/>
      <c r="R475" s="98"/>
      <c r="S475" s="100"/>
      <c r="T475" s="64"/>
      <c r="U475" s="58"/>
      <c r="V475" s="65"/>
      <c r="X475" s="34"/>
      <c r="Y475" s="34"/>
      <c r="Z475" s="35"/>
      <c r="AA475" s="35"/>
      <c r="AB475" s="36"/>
      <c r="AC475" s="36"/>
    </row>
    <row r="476" spans="1:29" x14ac:dyDescent="0.25">
      <c r="A476" s="35"/>
      <c r="B476" s="29"/>
      <c r="C476" s="29"/>
      <c r="D476" s="29"/>
      <c r="E476" s="29"/>
      <c r="F476" s="29"/>
      <c r="G476" s="29"/>
      <c r="H476" s="29"/>
      <c r="I476" s="31"/>
      <c r="J476" s="31"/>
      <c r="K476" s="31"/>
      <c r="L476" s="31"/>
      <c r="M476" s="31"/>
      <c r="N476" s="30"/>
      <c r="O476" s="31"/>
      <c r="P476" s="31"/>
      <c r="Q476" s="31"/>
      <c r="R476" s="31"/>
      <c r="S476" s="74"/>
      <c r="T476" s="57"/>
      <c r="U476" s="58"/>
      <c r="V476" s="33"/>
      <c r="X476" s="34"/>
      <c r="Y476" s="34"/>
      <c r="Z476" s="35"/>
      <c r="AA476" s="35"/>
      <c r="AB476" s="36"/>
      <c r="AC476" s="36"/>
    </row>
    <row r="477" spans="1:29" x14ac:dyDescent="0.25">
      <c r="A477" s="59"/>
      <c r="B477" s="59"/>
      <c r="C477" s="59"/>
      <c r="D477" s="61"/>
      <c r="E477" s="59"/>
      <c r="F477" s="59"/>
      <c r="G477" s="59"/>
      <c r="H477" s="59"/>
      <c r="I477" s="62"/>
      <c r="J477" s="62"/>
      <c r="K477" s="62"/>
      <c r="L477" s="62"/>
      <c r="M477" s="62"/>
      <c r="N477" s="45"/>
      <c r="O477" s="62"/>
      <c r="P477" s="62"/>
      <c r="Q477" s="62"/>
      <c r="R477" s="62"/>
      <c r="S477" s="63"/>
      <c r="T477" s="57"/>
      <c r="U477" s="58"/>
      <c r="V477" s="65"/>
      <c r="X477" s="34"/>
      <c r="Y477" s="34"/>
      <c r="Z477" s="35"/>
      <c r="AA477" s="35"/>
      <c r="AB477" s="36"/>
      <c r="AC477" s="36"/>
    </row>
    <row r="478" spans="1:29" x14ac:dyDescent="0.25">
      <c r="A478" s="101"/>
      <c r="B478" s="102"/>
      <c r="C478" s="102"/>
      <c r="D478" s="102"/>
      <c r="E478" s="102"/>
      <c r="F478" s="102"/>
      <c r="G478" s="102"/>
      <c r="H478" s="102"/>
      <c r="I478" s="31"/>
      <c r="J478" s="103"/>
      <c r="K478" s="103"/>
      <c r="L478" s="103"/>
      <c r="M478" s="103"/>
      <c r="N478" s="104"/>
      <c r="O478" s="103"/>
      <c r="P478" s="103"/>
      <c r="Q478" s="103"/>
      <c r="R478" s="103"/>
      <c r="S478" s="74"/>
      <c r="T478" s="57"/>
      <c r="U478" s="58"/>
      <c r="V478" s="33"/>
      <c r="X478" s="34"/>
      <c r="Y478" s="34"/>
      <c r="Z478" s="35"/>
      <c r="AA478" s="35"/>
      <c r="AB478" s="36"/>
      <c r="AC478" s="36"/>
    </row>
    <row r="479" spans="1:29" ht="126" customHeight="1" x14ac:dyDescent="0.25">
      <c r="A479" s="101"/>
      <c r="B479" s="102"/>
      <c r="C479" s="102"/>
      <c r="D479" s="102"/>
      <c r="E479" s="102"/>
      <c r="F479" s="102"/>
      <c r="G479" s="102"/>
      <c r="H479" s="102"/>
      <c r="I479" s="31"/>
      <c r="J479" s="103"/>
      <c r="K479" s="103"/>
      <c r="L479" s="103"/>
      <c r="M479" s="103"/>
      <c r="N479" s="104"/>
      <c r="O479" s="103"/>
      <c r="P479" s="103"/>
      <c r="Q479" s="103"/>
      <c r="R479" s="103"/>
      <c r="S479" s="74"/>
      <c r="T479" s="57"/>
      <c r="U479" s="58"/>
      <c r="V479" s="33"/>
      <c r="X479" s="34"/>
      <c r="Y479" s="34"/>
      <c r="Z479" s="35"/>
      <c r="AA479" s="35"/>
      <c r="AB479" s="36"/>
      <c r="AC479" s="36"/>
    </row>
    <row r="480" spans="1:29" x14ac:dyDescent="0.25">
      <c r="A480" s="101"/>
      <c r="B480" s="102"/>
      <c r="C480" s="102"/>
      <c r="D480" s="102"/>
      <c r="E480" s="102"/>
      <c r="F480" s="102"/>
      <c r="G480" s="102"/>
      <c r="H480" s="102"/>
      <c r="I480" s="31"/>
      <c r="J480" s="103"/>
      <c r="K480" s="103"/>
      <c r="L480" s="103"/>
      <c r="M480" s="103"/>
      <c r="N480" s="104"/>
      <c r="O480" s="103"/>
      <c r="P480" s="103"/>
      <c r="Q480" s="103"/>
      <c r="R480" s="103"/>
      <c r="S480" s="74"/>
      <c r="T480" s="57"/>
      <c r="U480" s="58"/>
      <c r="V480" s="33"/>
      <c r="X480" s="34"/>
      <c r="Y480" s="34"/>
      <c r="Z480" s="35"/>
      <c r="AA480" s="35"/>
      <c r="AB480" s="36"/>
      <c r="AC480" s="36"/>
    </row>
    <row r="481" spans="1:29" x14ac:dyDescent="0.25">
      <c r="A481" s="59"/>
      <c r="B481" s="59"/>
      <c r="C481" s="59"/>
      <c r="D481" s="61"/>
      <c r="E481" s="59"/>
      <c r="F481" s="59"/>
      <c r="G481" s="59"/>
      <c r="H481" s="59"/>
      <c r="I481" s="62"/>
      <c r="J481" s="62"/>
      <c r="K481" s="62"/>
      <c r="L481" s="62"/>
      <c r="M481" s="62"/>
      <c r="N481" s="45"/>
      <c r="O481" s="62"/>
      <c r="P481" s="62"/>
      <c r="Q481" s="62"/>
      <c r="R481" s="62"/>
      <c r="S481" s="63"/>
      <c r="T481" s="64"/>
      <c r="U481" s="58"/>
      <c r="V481" s="65"/>
      <c r="X481" s="34"/>
      <c r="Y481" s="34"/>
      <c r="Z481" s="35"/>
      <c r="AA481" s="35"/>
      <c r="AB481" s="36"/>
      <c r="AC481" s="36"/>
    </row>
    <row r="482" spans="1:29" x14ac:dyDescent="0.25">
      <c r="A482" s="35"/>
      <c r="B482" s="29"/>
      <c r="C482" s="29"/>
      <c r="D482" s="29"/>
      <c r="E482" s="29"/>
      <c r="F482" s="29"/>
      <c r="G482" s="29"/>
      <c r="H482" s="29"/>
      <c r="I482" s="67"/>
      <c r="J482" s="67"/>
      <c r="K482" s="31"/>
      <c r="L482" s="31"/>
      <c r="M482" s="105"/>
      <c r="N482" s="106"/>
      <c r="O482" s="31"/>
      <c r="P482" s="31"/>
      <c r="Q482" s="31"/>
      <c r="R482" s="31"/>
      <c r="S482" s="74"/>
      <c r="T482" s="57"/>
      <c r="U482" s="58"/>
      <c r="V482" s="33"/>
      <c r="X482" s="34"/>
      <c r="Y482" s="34"/>
      <c r="Z482" s="35"/>
      <c r="AA482" s="35"/>
      <c r="AB482" s="36"/>
      <c r="AC482" s="36"/>
    </row>
    <row r="483" spans="1:29" x14ac:dyDescent="0.25">
      <c r="A483" s="35"/>
      <c r="B483" s="29"/>
      <c r="C483" s="29"/>
      <c r="D483" s="29"/>
      <c r="E483" s="29"/>
      <c r="F483" s="29"/>
      <c r="G483" s="29"/>
      <c r="H483" s="29"/>
      <c r="I483" s="31"/>
      <c r="J483" s="31"/>
      <c r="K483" s="31"/>
      <c r="L483" s="31"/>
      <c r="M483" s="31"/>
      <c r="N483" s="30"/>
      <c r="O483" s="31"/>
      <c r="P483" s="31"/>
      <c r="Q483" s="31"/>
      <c r="R483" s="31"/>
      <c r="S483" s="74"/>
      <c r="T483" s="57"/>
      <c r="U483" s="58"/>
      <c r="V483" s="33"/>
      <c r="X483" s="34"/>
      <c r="Y483" s="34"/>
      <c r="Z483" s="35"/>
      <c r="AA483" s="35"/>
      <c r="AB483" s="36"/>
      <c r="AC483" s="36"/>
    </row>
    <row r="484" spans="1:29" x14ac:dyDescent="0.25">
      <c r="A484" s="35"/>
      <c r="B484" s="29"/>
      <c r="C484" s="29"/>
      <c r="D484" s="29"/>
      <c r="E484" s="29"/>
      <c r="F484" s="29"/>
      <c r="G484" s="29"/>
      <c r="H484" s="29"/>
      <c r="I484" s="31"/>
      <c r="J484" s="31"/>
      <c r="K484" s="31"/>
      <c r="L484" s="31"/>
      <c r="M484" s="31"/>
      <c r="N484" s="30"/>
      <c r="O484" s="31"/>
      <c r="P484" s="31"/>
      <c r="Q484" s="31"/>
      <c r="R484" s="31"/>
      <c r="S484" s="74"/>
      <c r="T484" s="57"/>
      <c r="U484" s="58"/>
      <c r="V484" s="33"/>
      <c r="X484" s="34"/>
      <c r="Y484" s="34"/>
      <c r="Z484" s="35"/>
      <c r="AA484" s="35"/>
      <c r="AB484" s="36"/>
      <c r="AC484" s="36"/>
    </row>
    <row r="485" spans="1:29" ht="125.25" customHeight="1" x14ac:dyDescent="0.25">
      <c r="A485" s="35"/>
      <c r="B485" s="29"/>
      <c r="C485" s="29"/>
      <c r="D485" s="29"/>
      <c r="E485" s="29"/>
      <c r="F485" s="29"/>
      <c r="G485" s="29"/>
      <c r="H485" s="29"/>
      <c r="I485" s="31"/>
      <c r="J485" s="31"/>
      <c r="K485" s="31"/>
      <c r="L485" s="31"/>
      <c r="M485" s="31"/>
      <c r="N485" s="30"/>
      <c r="O485" s="31"/>
      <c r="P485" s="31"/>
      <c r="Q485" s="31"/>
      <c r="R485" s="31"/>
      <c r="S485" s="74"/>
      <c r="T485" s="57"/>
      <c r="U485" s="58"/>
      <c r="V485" s="33"/>
      <c r="X485" s="34"/>
      <c r="Y485" s="34"/>
      <c r="Z485" s="35"/>
      <c r="AA485" s="35"/>
      <c r="AB485" s="36"/>
      <c r="AC485" s="36"/>
    </row>
    <row r="486" spans="1:29" x14ac:dyDescent="0.25">
      <c r="A486" s="59"/>
      <c r="B486" s="59"/>
      <c r="C486" s="59"/>
      <c r="D486" s="61"/>
      <c r="E486" s="59"/>
      <c r="F486" s="59"/>
      <c r="G486" s="59"/>
      <c r="H486" s="59"/>
      <c r="I486" s="62"/>
      <c r="J486" s="62"/>
      <c r="K486" s="62"/>
      <c r="L486" s="62"/>
      <c r="M486" s="107"/>
      <c r="N486" s="108"/>
      <c r="O486" s="62"/>
      <c r="P486" s="62"/>
      <c r="Q486" s="62"/>
      <c r="R486" s="62"/>
      <c r="S486" s="63"/>
      <c r="T486" s="57"/>
      <c r="U486" s="58"/>
      <c r="V486" s="65"/>
      <c r="X486" s="34"/>
      <c r="Y486" s="34"/>
      <c r="Z486" s="35"/>
      <c r="AA486" s="35"/>
      <c r="AB486" s="36"/>
      <c r="AC486" s="36"/>
    </row>
    <row r="487" spans="1:29" ht="108.75" customHeight="1" x14ac:dyDescent="0.25">
      <c r="A487" s="35"/>
      <c r="B487" s="29"/>
      <c r="C487" s="29"/>
      <c r="D487" s="29"/>
      <c r="E487" s="29"/>
      <c r="F487" s="29"/>
      <c r="G487" s="29"/>
      <c r="H487" s="29"/>
      <c r="I487" s="31"/>
      <c r="J487" s="31"/>
      <c r="K487" s="31"/>
      <c r="L487" s="31"/>
      <c r="M487" s="31"/>
      <c r="N487" s="30"/>
      <c r="O487" s="31"/>
      <c r="P487" s="31"/>
      <c r="Q487" s="31"/>
      <c r="R487" s="31"/>
      <c r="S487" s="74"/>
      <c r="T487" s="57"/>
      <c r="U487" s="58"/>
      <c r="V487" s="33"/>
      <c r="X487" s="34"/>
      <c r="Y487" s="34"/>
      <c r="Z487" s="35"/>
      <c r="AA487" s="35"/>
      <c r="AB487" s="36"/>
      <c r="AC487" s="36"/>
    </row>
    <row r="488" spans="1:29" x14ac:dyDescent="0.25">
      <c r="A488" s="35"/>
      <c r="B488" s="87"/>
      <c r="C488" s="29"/>
      <c r="D488" s="29"/>
      <c r="E488" s="87"/>
      <c r="F488" s="87"/>
      <c r="G488" s="29"/>
      <c r="H488" s="29"/>
      <c r="I488" s="31"/>
      <c r="J488" s="31"/>
      <c r="K488" s="31"/>
      <c r="L488" s="31"/>
      <c r="M488" s="31"/>
      <c r="N488" s="30"/>
      <c r="O488" s="31"/>
      <c r="P488" s="31"/>
      <c r="Q488" s="31"/>
      <c r="R488" s="31"/>
      <c r="S488" s="74"/>
      <c r="T488" s="57"/>
      <c r="U488" s="58"/>
      <c r="V488" s="33"/>
      <c r="X488" s="34"/>
      <c r="Y488" s="34"/>
      <c r="Z488" s="35"/>
      <c r="AA488" s="35"/>
      <c r="AB488" s="36"/>
      <c r="AC488" s="36"/>
    </row>
    <row r="489" spans="1:29" x14ac:dyDescent="0.25">
      <c r="A489" s="59"/>
      <c r="B489" s="59"/>
      <c r="C489" s="59"/>
      <c r="D489" s="61"/>
      <c r="E489" s="59"/>
      <c r="F489" s="59"/>
      <c r="G489" s="59"/>
      <c r="H489" s="59"/>
      <c r="I489" s="62"/>
      <c r="J489" s="62"/>
      <c r="K489" s="62"/>
      <c r="L489" s="62"/>
      <c r="M489" s="62"/>
      <c r="N489" s="45"/>
      <c r="O489" s="62"/>
      <c r="P489" s="62"/>
      <c r="Q489" s="62"/>
      <c r="R489" s="62"/>
      <c r="S489" s="63"/>
      <c r="T489" s="57"/>
      <c r="U489" s="58"/>
      <c r="V489" s="65"/>
      <c r="X489" s="34"/>
      <c r="Y489" s="34"/>
      <c r="Z489" s="35"/>
      <c r="AA489" s="35"/>
      <c r="AB489" s="36"/>
      <c r="AC489" s="36"/>
    </row>
    <row r="490" spans="1:29" x14ac:dyDescent="0.25">
      <c r="A490" s="68"/>
      <c r="B490" s="69"/>
      <c r="C490" s="69"/>
      <c r="D490" s="69"/>
      <c r="E490" s="69"/>
      <c r="F490" s="69"/>
      <c r="G490" s="69"/>
      <c r="H490" s="69"/>
      <c r="I490" s="31"/>
      <c r="J490" s="70"/>
      <c r="K490" s="70"/>
      <c r="L490" s="70"/>
      <c r="M490" s="70"/>
      <c r="N490" s="71"/>
      <c r="O490" s="70"/>
      <c r="P490" s="70"/>
      <c r="Q490" s="70"/>
      <c r="R490" s="70"/>
      <c r="S490" s="74"/>
      <c r="T490" s="57"/>
      <c r="U490" s="58"/>
      <c r="V490" s="33"/>
      <c r="X490" s="34"/>
      <c r="Y490" s="34"/>
      <c r="Z490" s="35"/>
      <c r="AA490" s="35"/>
      <c r="AB490" s="36"/>
      <c r="AC490" s="36"/>
    </row>
    <row r="491" spans="1:29" x14ac:dyDescent="0.25">
      <c r="A491" s="68"/>
      <c r="B491" s="69"/>
      <c r="C491" s="69"/>
      <c r="D491" s="69"/>
      <c r="E491" s="69"/>
      <c r="F491" s="69"/>
      <c r="G491" s="69"/>
      <c r="H491" s="69"/>
      <c r="I491" s="31"/>
      <c r="J491" s="70"/>
      <c r="K491" s="70"/>
      <c r="L491" s="70"/>
      <c r="M491" s="70"/>
      <c r="N491" s="71"/>
      <c r="O491" s="70"/>
      <c r="P491" s="70"/>
      <c r="Q491" s="70"/>
      <c r="R491" s="70"/>
      <c r="S491" s="74"/>
      <c r="T491" s="57"/>
      <c r="U491" s="58"/>
      <c r="V491" s="33"/>
      <c r="X491" s="34"/>
      <c r="Y491" s="34"/>
      <c r="Z491" s="35"/>
      <c r="AA491" s="35"/>
      <c r="AB491" s="36"/>
      <c r="AC491" s="36"/>
    </row>
    <row r="492" spans="1:29" ht="112.5" customHeight="1" x14ac:dyDescent="0.25">
      <c r="A492" s="68"/>
      <c r="B492" s="69"/>
      <c r="C492" s="69"/>
      <c r="D492" s="69"/>
      <c r="E492" s="69"/>
      <c r="F492" s="69"/>
      <c r="G492" s="69"/>
      <c r="H492" s="69"/>
      <c r="I492" s="31"/>
      <c r="J492" s="70"/>
      <c r="K492" s="70"/>
      <c r="L492" s="70"/>
      <c r="M492" s="70"/>
      <c r="N492" s="71"/>
      <c r="O492" s="70"/>
      <c r="P492" s="70"/>
      <c r="Q492" s="70"/>
      <c r="R492" s="70"/>
      <c r="S492" s="74"/>
      <c r="T492" s="57"/>
      <c r="U492" s="58"/>
      <c r="V492" s="33"/>
      <c r="X492" s="34"/>
      <c r="Y492" s="34"/>
      <c r="Z492" s="35"/>
      <c r="AA492" s="35"/>
      <c r="AB492" s="36"/>
      <c r="AC492" s="36"/>
    </row>
    <row r="493" spans="1:29" x14ac:dyDescent="0.25">
      <c r="A493" s="68"/>
      <c r="B493" s="69"/>
      <c r="C493" s="69"/>
      <c r="D493" s="69"/>
      <c r="E493" s="69"/>
      <c r="F493" s="69"/>
      <c r="G493" s="69"/>
      <c r="H493" s="69"/>
      <c r="I493" s="31"/>
      <c r="J493" s="70"/>
      <c r="K493" s="70"/>
      <c r="L493" s="70"/>
      <c r="M493" s="70"/>
      <c r="N493" s="71"/>
      <c r="O493" s="70"/>
      <c r="P493" s="70"/>
      <c r="Q493" s="70"/>
      <c r="R493" s="70"/>
      <c r="S493" s="74"/>
      <c r="T493" s="57"/>
      <c r="U493" s="58"/>
      <c r="V493" s="33"/>
      <c r="X493" s="34"/>
      <c r="Y493" s="34"/>
      <c r="Z493" s="35"/>
      <c r="AA493" s="35"/>
      <c r="AB493" s="36"/>
      <c r="AC493" s="36"/>
    </row>
    <row r="494" spans="1:29" x14ac:dyDescent="0.25">
      <c r="A494" s="59"/>
      <c r="B494" s="59"/>
      <c r="C494" s="59"/>
      <c r="D494" s="61"/>
      <c r="E494" s="59"/>
      <c r="F494" s="59"/>
      <c r="G494" s="59"/>
      <c r="H494" s="59"/>
      <c r="I494" s="62"/>
      <c r="J494" s="62"/>
      <c r="K494" s="62"/>
      <c r="L494" s="62"/>
      <c r="M494" s="62"/>
      <c r="N494" s="45"/>
      <c r="O494" s="62"/>
      <c r="P494" s="62"/>
      <c r="Q494" s="62"/>
      <c r="R494" s="62"/>
      <c r="S494" s="63"/>
      <c r="T494" s="57"/>
      <c r="U494" s="58"/>
      <c r="V494" s="65"/>
      <c r="X494" s="34"/>
      <c r="Y494" s="34"/>
      <c r="Z494" s="35"/>
      <c r="AA494" s="35"/>
      <c r="AB494" s="36"/>
      <c r="AC494" s="36"/>
    </row>
    <row r="495" spans="1:29" x14ac:dyDescent="0.25">
      <c r="A495" s="101"/>
      <c r="B495" s="102"/>
      <c r="C495" s="102"/>
      <c r="D495" s="102"/>
      <c r="E495" s="102"/>
      <c r="F495" s="102"/>
      <c r="G495" s="102"/>
      <c r="H495" s="102"/>
      <c r="I495" s="31"/>
      <c r="J495" s="103"/>
      <c r="K495" s="103"/>
      <c r="L495" s="103"/>
      <c r="M495" s="103"/>
      <c r="N495" s="104"/>
      <c r="O495" s="103"/>
      <c r="P495" s="103"/>
      <c r="Q495" s="103"/>
      <c r="R495" s="103"/>
      <c r="S495" s="74"/>
      <c r="T495" s="57"/>
      <c r="U495" s="58"/>
      <c r="V495" s="33"/>
      <c r="X495" s="34"/>
      <c r="Y495" s="34"/>
      <c r="Z495" s="35"/>
      <c r="AA495" s="35"/>
      <c r="AB495" s="36"/>
      <c r="AC495" s="36"/>
    </row>
    <row r="496" spans="1:29" x14ac:dyDescent="0.25">
      <c r="A496" s="101"/>
      <c r="B496" s="102"/>
      <c r="C496" s="102"/>
      <c r="D496" s="102"/>
      <c r="E496" s="102"/>
      <c r="F496" s="102"/>
      <c r="G496" s="102"/>
      <c r="H496" s="102"/>
      <c r="I496" s="31"/>
      <c r="J496" s="103"/>
      <c r="K496" s="103"/>
      <c r="L496" s="103"/>
      <c r="M496" s="103"/>
      <c r="N496" s="104"/>
      <c r="O496" s="103"/>
      <c r="P496" s="103"/>
      <c r="Q496" s="103"/>
      <c r="R496" s="103"/>
      <c r="S496" s="74"/>
      <c r="T496" s="57"/>
      <c r="U496" s="58"/>
      <c r="V496" s="33"/>
      <c r="X496" s="34"/>
      <c r="Y496" s="34"/>
      <c r="Z496" s="35"/>
      <c r="AA496" s="35"/>
      <c r="AB496" s="36"/>
      <c r="AC496" s="36"/>
    </row>
    <row r="497" spans="1:29" x14ac:dyDescent="0.25">
      <c r="A497" s="101"/>
      <c r="B497" s="102"/>
      <c r="C497" s="102"/>
      <c r="D497" s="102"/>
      <c r="E497" s="102"/>
      <c r="F497" s="102"/>
      <c r="G497" s="102"/>
      <c r="H497" s="102"/>
      <c r="I497" s="31"/>
      <c r="J497" s="103"/>
      <c r="K497" s="103"/>
      <c r="L497" s="103"/>
      <c r="M497" s="103"/>
      <c r="N497" s="104"/>
      <c r="O497" s="103"/>
      <c r="P497" s="103"/>
      <c r="Q497" s="103"/>
      <c r="R497" s="103"/>
      <c r="S497" s="74"/>
      <c r="T497" s="57"/>
      <c r="U497" s="58"/>
      <c r="V497" s="33"/>
      <c r="X497" s="34"/>
      <c r="Y497" s="34"/>
      <c r="Z497" s="35"/>
      <c r="AA497" s="35"/>
      <c r="AB497" s="36"/>
      <c r="AC497" s="36"/>
    </row>
    <row r="498" spans="1:29" x14ac:dyDescent="0.25">
      <c r="A498" s="101"/>
      <c r="B498" s="102"/>
      <c r="C498" s="102"/>
      <c r="D498" s="102"/>
      <c r="E498" s="102"/>
      <c r="F498" s="102"/>
      <c r="G498" s="102"/>
      <c r="H498" s="102"/>
      <c r="I498" s="31"/>
      <c r="J498" s="103"/>
      <c r="K498" s="103"/>
      <c r="L498" s="103"/>
      <c r="M498" s="103"/>
      <c r="N498" s="104"/>
      <c r="O498" s="103"/>
      <c r="P498" s="103"/>
      <c r="Q498" s="103"/>
      <c r="R498" s="103"/>
      <c r="S498" s="74"/>
      <c r="T498" s="57"/>
      <c r="U498" s="58"/>
      <c r="V498" s="33"/>
      <c r="X498" s="34"/>
      <c r="Y498" s="34"/>
      <c r="Z498" s="35"/>
      <c r="AA498" s="35"/>
      <c r="AB498" s="36"/>
      <c r="AC498" s="36"/>
    </row>
    <row r="499" spans="1:29" x14ac:dyDescent="0.25">
      <c r="A499" s="59"/>
      <c r="B499" s="59"/>
      <c r="C499" s="59"/>
      <c r="D499" s="61"/>
      <c r="E499" s="59"/>
      <c r="F499" s="59"/>
      <c r="G499" s="59"/>
      <c r="H499" s="59"/>
      <c r="I499" s="62"/>
      <c r="J499" s="62"/>
      <c r="K499" s="62"/>
      <c r="L499" s="62"/>
      <c r="M499" s="62"/>
      <c r="N499" s="45"/>
      <c r="O499" s="62"/>
      <c r="P499" s="62"/>
      <c r="Q499" s="62"/>
      <c r="R499" s="62"/>
      <c r="S499" s="63"/>
      <c r="T499" s="57"/>
      <c r="U499" s="58"/>
      <c r="V499" s="65"/>
      <c r="X499" s="34"/>
      <c r="Y499" s="34"/>
      <c r="Z499" s="35"/>
      <c r="AA499" s="35"/>
      <c r="AB499" s="36"/>
      <c r="AC499" s="36"/>
    </row>
    <row r="500" spans="1:29" ht="92.25" customHeight="1" x14ac:dyDescent="0.25">
      <c r="A500" s="101"/>
      <c r="B500" s="102"/>
      <c r="C500" s="102"/>
      <c r="D500" s="102"/>
      <c r="E500" s="102"/>
      <c r="F500" s="102"/>
      <c r="G500" s="102"/>
      <c r="H500" s="102"/>
      <c r="I500" s="31"/>
      <c r="J500" s="103"/>
      <c r="K500" s="103"/>
      <c r="L500" s="103"/>
      <c r="M500" s="103"/>
      <c r="N500" s="104"/>
      <c r="O500" s="103"/>
      <c r="P500" s="103"/>
      <c r="Q500" s="103"/>
      <c r="R500" s="103"/>
      <c r="S500" s="74"/>
      <c r="T500" s="57"/>
      <c r="U500" s="58"/>
      <c r="V500" s="33"/>
      <c r="X500" s="34"/>
      <c r="Y500" s="34"/>
      <c r="Z500" s="35"/>
      <c r="AA500" s="35"/>
      <c r="AB500" s="36"/>
      <c r="AC500" s="36"/>
    </row>
    <row r="501" spans="1:29" x14ac:dyDescent="0.25">
      <c r="A501" s="101"/>
      <c r="B501" s="102"/>
      <c r="C501" s="102"/>
      <c r="D501" s="102"/>
      <c r="E501" s="102"/>
      <c r="F501" s="102"/>
      <c r="G501" s="102"/>
      <c r="H501" s="102"/>
      <c r="I501" s="31"/>
      <c r="J501" s="103"/>
      <c r="K501" s="103"/>
      <c r="L501" s="103"/>
      <c r="M501" s="103"/>
      <c r="N501" s="104"/>
      <c r="O501" s="103"/>
      <c r="P501" s="103"/>
      <c r="Q501" s="103"/>
      <c r="R501" s="103"/>
      <c r="S501" s="74"/>
      <c r="T501" s="57"/>
      <c r="U501" s="58"/>
      <c r="V501" s="33"/>
      <c r="X501" s="34"/>
      <c r="Y501" s="34"/>
      <c r="Z501" s="35"/>
      <c r="AA501" s="35"/>
      <c r="AB501" s="36"/>
      <c r="AC501" s="36"/>
    </row>
    <row r="502" spans="1:29" ht="102" customHeight="1" x14ac:dyDescent="0.25">
      <c r="A502" s="101"/>
      <c r="B502" s="102"/>
      <c r="C502" s="102"/>
      <c r="D502" s="102"/>
      <c r="E502" s="102"/>
      <c r="F502" s="102"/>
      <c r="G502" s="102"/>
      <c r="H502" s="102"/>
      <c r="I502" s="31"/>
      <c r="J502" s="103"/>
      <c r="K502" s="103"/>
      <c r="L502" s="103"/>
      <c r="M502" s="103"/>
      <c r="N502" s="104"/>
      <c r="O502" s="103"/>
      <c r="P502" s="103"/>
      <c r="Q502" s="103"/>
      <c r="R502" s="103"/>
      <c r="S502" s="74"/>
      <c r="T502" s="57"/>
      <c r="U502" s="58"/>
      <c r="V502" s="33"/>
      <c r="X502" s="34"/>
      <c r="Y502" s="34"/>
      <c r="Z502" s="35"/>
      <c r="AA502" s="35"/>
      <c r="AB502" s="36"/>
      <c r="AC502" s="36"/>
    </row>
    <row r="503" spans="1:29" x14ac:dyDescent="0.25">
      <c r="A503" s="101"/>
      <c r="B503" s="102"/>
      <c r="C503" s="102"/>
      <c r="D503" s="102"/>
      <c r="E503" s="102"/>
      <c r="F503" s="102"/>
      <c r="G503" s="102"/>
      <c r="H503" s="102"/>
      <c r="I503" s="31"/>
      <c r="J503" s="103"/>
      <c r="K503" s="103"/>
      <c r="L503" s="103"/>
      <c r="M503" s="103"/>
      <c r="N503" s="104"/>
      <c r="O503" s="103"/>
      <c r="P503" s="103"/>
      <c r="Q503" s="103"/>
      <c r="R503" s="103"/>
      <c r="S503" s="74"/>
      <c r="T503" s="57"/>
      <c r="U503" s="58"/>
      <c r="V503" s="33"/>
      <c r="X503" s="34"/>
      <c r="Y503" s="34"/>
      <c r="Z503" s="35"/>
      <c r="AA503" s="35"/>
      <c r="AB503" s="36"/>
      <c r="AC503" s="36"/>
    </row>
    <row r="504" spans="1:29" x14ac:dyDescent="0.25">
      <c r="A504" s="101"/>
      <c r="B504" s="102"/>
      <c r="C504" s="102"/>
      <c r="D504" s="102"/>
      <c r="E504" s="102"/>
      <c r="F504" s="102"/>
      <c r="G504" s="102"/>
      <c r="H504" s="102"/>
      <c r="I504" s="31"/>
      <c r="J504" s="103"/>
      <c r="K504" s="103"/>
      <c r="L504" s="103"/>
      <c r="M504" s="103"/>
      <c r="N504" s="104"/>
      <c r="O504" s="103"/>
      <c r="P504" s="103"/>
      <c r="Q504" s="103"/>
      <c r="R504" s="103"/>
      <c r="S504" s="74"/>
      <c r="T504" s="57"/>
      <c r="U504" s="58"/>
      <c r="V504" s="33"/>
      <c r="X504" s="34"/>
      <c r="Y504" s="34"/>
      <c r="Z504" s="35"/>
      <c r="AA504" s="35"/>
      <c r="AB504" s="36"/>
      <c r="AC504" s="36"/>
    </row>
    <row r="505" spans="1:29" x14ac:dyDescent="0.25">
      <c r="A505" s="101"/>
      <c r="B505" s="102"/>
      <c r="C505" s="102"/>
      <c r="D505" s="102"/>
      <c r="E505" s="102"/>
      <c r="F505" s="102"/>
      <c r="G505" s="102"/>
      <c r="H505" s="102"/>
      <c r="I505" s="31"/>
      <c r="J505" s="103"/>
      <c r="K505" s="103"/>
      <c r="L505" s="103"/>
      <c r="M505" s="103"/>
      <c r="N505" s="104"/>
      <c r="O505" s="103"/>
      <c r="P505" s="103"/>
      <c r="Q505" s="103"/>
      <c r="R505" s="103"/>
      <c r="S505" s="74"/>
      <c r="T505" s="57"/>
      <c r="U505" s="58"/>
      <c r="V505" s="33"/>
      <c r="X505" s="34"/>
      <c r="Y505" s="34"/>
      <c r="Z505" s="35"/>
      <c r="AA505" s="35"/>
      <c r="AB505" s="36"/>
      <c r="AC505" s="36"/>
    </row>
    <row r="506" spans="1:29" ht="102" customHeight="1" x14ac:dyDescent="0.25">
      <c r="A506" s="101"/>
      <c r="B506" s="102"/>
      <c r="C506" s="102"/>
      <c r="D506" s="102"/>
      <c r="E506" s="102"/>
      <c r="F506" s="102"/>
      <c r="G506" s="102"/>
      <c r="H506" s="102"/>
      <c r="I506" s="31"/>
      <c r="J506" s="103"/>
      <c r="K506" s="103"/>
      <c r="L506" s="103"/>
      <c r="M506" s="103"/>
      <c r="N506" s="104"/>
      <c r="O506" s="103"/>
      <c r="P506" s="103"/>
      <c r="Q506" s="103"/>
      <c r="R506" s="103"/>
      <c r="S506" s="74"/>
      <c r="T506" s="57"/>
      <c r="U506" s="58"/>
      <c r="V506" s="33"/>
      <c r="X506" s="34"/>
      <c r="Y506" s="34"/>
      <c r="Z506" s="35"/>
      <c r="AA506" s="35"/>
      <c r="AB506" s="36"/>
      <c r="AC506" s="36"/>
    </row>
    <row r="507" spans="1:29" x14ac:dyDescent="0.25">
      <c r="A507" s="101"/>
      <c r="B507" s="102"/>
      <c r="C507" s="102"/>
      <c r="D507" s="102"/>
      <c r="E507" s="102"/>
      <c r="F507" s="102"/>
      <c r="G507" s="102"/>
      <c r="H507" s="102"/>
      <c r="I507" s="31"/>
      <c r="J507" s="103"/>
      <c r="K507" s="103"/>
      <c r="L507" s="103"/>
      <c r="M507" s="103"/>
      <c r="N507" s="104"/>
      <c r="O507" s="103"/>
      <c r="P507" s="103"/>
      <c r="Q507" s="103"/>
      <c r="R507" s="103"/>
      <c r="S507" s="74"/>
      <c r="T507" s="57"/>
      <c r="U507" s="58"/>
      <c r="V507" s="33"/>
      <c r="X507" s="34"/>
      <c r="Y507" s="34"/>
      <c r="Z507" s="35"/>
      <c r="AA507" s="35"/>
      <c r="AB507" s="36"/>
      <c r="AC507" s="36"/>
    </row>
    <row r="508" spans="1:29" x14ac:dyDescent="0.25">
      <c r="A508" s="101"/>
      <c r="B508" s="102"/>
      <c r="C508" s="102"/>
      <c r="D508" s="102"/>
      <c r="E508" s="102"/>
      <c r="F508" s="102"/>
      <c r="G508" s="102"/>
      <c r="H508" s="102"/>
      <c r="I508" s="31"/>
      <c r="J508" s="103"/>
      <c r="K508" s="103"/>
      <c r="L508" s="103"/>
      <c r="M508" s="103"/>
      <c r="N508" s="104"/>
      <c r="O508" s="103"/>
      <c r="P508" s="103"/>
      <c r="Q508" s="103"/>
      <c r="R508" s="103"/>
      <c r="S508" s="74"/>
      <c r="T508" s="57"/>
      <c r="U508" s="58"/>
      <c r="V508" s="33"/>
      <c r="X508" s="34"/>
      <c r="Y508" s="34"/>
      <c r="Z508" s="35"/>
      <c r="AA508" s="35"/>
      <c r="AB508" s="36"/>
      <c r="AC508" s="36"/>
    </row>
    <row r="509" spans="1:29" ht="93" customHeight="1" x14ac:dyDescent="0.25">
      <c r="A509" s="101"/>
      <c r="B509" s="102"/>
      <c r="C509" s="102"/>
      <c r="D509" s="102"/>
      <c r="E509" s="102"/>
      <c r="F509" s="102"/>
      <c r="G509" s="102"/>
      <c r="H509" s="102"/>
      <c r="I509" s="31"/>
      <c r="J509" s="103"/>
      <c r="K509" s="103"/>
      <c r="L509" s="103"/>
      <c r="M509" s="103"/>
      <c r="N509" s="104"/>
      <c r="O509" s="103"/>
      <c r="P509" s="103"/>
      <c r="Q509" s="103"/>
      <c r="R509" s="103"/>
      <c r="S509" s="74"/>
      <c r="T509" s="57"/>
      <c r="U509" s="58"/>
      <c r="V509" s="33"/>
      <c r="X509" s="34"/>
      <c r="Y509" s="34"/>
      <c r="Z509" s="35"/>
      <c r="AA509" s="35"/>
      <c r="AB509" s="36"/>
      <c r="AC509" s="36"/>
    </row>
    <row r="510" spans="1:29" x14ac:dyDescent="0.25">
      <c r="A510" s="101"/>
      <c r="B510" s="102"/>
      <c r="C510" s="102"/>
      <c r="D510" s="102"/>
      <c r="E510" s="102"/>
      <c r="F510" s="102"/>
      <c r="G510" s="102"/>
      <c r="H510" s="102"/>
      <c r="I510" s="31"/>
      <c r="J510" s="103"/>
      <c r="K510" s="103"/>
      <c r="L510" s="103"/>
      <c r="M510" s="103"/>
      <c r="N510" s="104"/>
      <c r="O510" s="103"/>
      <c r="P510" s="103"/>
      <c r="Q510" s="103"/>
      <c r="R510" s="103"/>
      <c r="S510" s="74"/>
      <c r="T510" s="57"/>
      <c r="U510" s="58"/>
      <c r="V510" s="33"/>
      <c r="X510" s="34"/>
      <c r="Y510" s="34"/>
      <c r="Z510" s="35"/>
      <c r="AA510" s="35"/>
      <c r="AB510" s="36"/>
      <c r="AC510" s="36"/>
    </row>
    <row r="511" spans="1:29" x14ac:dyDescent="0.25">
      <c r="A511" s="101"/>
      <c r="B511" s="102"/>
      <c r="C511" s="102"/>
      <c r="D511" s="102"/>
      <c r="E511" s="102"/>
      <c r="F511" s="102"/>
      <c r="G511" s="102"/>
      <c r="H511" s="102"/>
      <c r="I511" s="31"/>
      <c r="J511" s="103"/>
      <c r="K511" s="103"/>
      <c r="L511" s="103"/>
      <c r="M511" s="103"/>
      <c r="N511" s="104"/>
      <c r="O511" s="103"/>
      <c r="P511" s="103"/>
      <c r="Q511" s="103"/>
      <c r="R511" s="103"/>
      <c r="S511" s="74"/>
      <c r="T511" s="57"/>
      <c r="U511" s="58"/>
      <c r="V511" s="33"/>
      <c r="X511" s="34"/>
      <c r="Y511" s="34"/>
      <c r="Z511" s="35"/>
      <c r="AA511" s="35"/>
      <c r="AB511" s="36"/>
      <c r="AC511" s="36"/>
    </row>
    <row r="512" spans="1:29" x14ac:dyDescent="0.25">
      <c r="A512" s="101"/>
      <c r="B512" s="102"/>
      <c r="C512" s="102"/>
      <c r="D512" s="102"/>
      <c r="E512" s="102"/>
      <c r="F512" s="102"/>
      <c r="G512" s="102"/>
      <c r="H512" s="102"/>
      <c r="I512" s="31"/>
      <c r="J512" s="103"/>
      <c r="K512" s="103"/>
      <c r="L512" s="103"/>
      <c r="M512" s="103"/>
      <c r="N512" s="104"/>
      <c r="O512" s="103"/>
      <c r="P512" s="103"/>
      <c r="Q512" s="103"/>
      <c r="R512" s="103"/>
      <c r="S512" s="74"/>
      <c r="T512" s="57"/>
      <c r="U512" s="58"/>
      <c r="V512" s="33"/>
      <c r="X512" s="34"/>
      <c r="Y512" s="34"/>
      <c r="Z512" s="35"/>
      <c r="AA512" s="35"/>
      <c r="AB512" s="36"/>
      <c r="AC512" s="36"/>
    </row>
    <row r="513" spans="1:29" x14ac:dyDescent="0.25">
      <c r="A513" s="59"/>
      <c r="B513" s="59"/>
      <c r="C513" s="59"/>
      <c r="D513" s="61"/>
      <c r="E513" s="59"/>
      <c r="F513" s="59"/>
      <c r="G513" s="59"/>
      <c r="H513" s="59"/>
      <c r="I513" s="62"/>
      <c r="J513" s="62"/>
      <c r="K513" s="62"/>
      <c r="L513" s="62"/>
      <c r="M513" s="62"/>
      <c r="N513" s="45"/>
      <c r="O513" s="62"/>
      <c r="P513" s="62"/>
      <c r="Q513" s="62"/>
      <c r="R513" s="62"/>
      <c r="S513" s="63"/>
      <c r="T513" s="57"/>
      <c r="U513" s="58"/>
      <c r="V513" s="65"/>
      <c r="X513" s="34"/>
      <c r="Y513" s="34"/>
      <c r="Z513" s="35"/>
      <c r="AA513" s="35"/>
      <c r="AB513" s="36"/>
      <c r="AC513" s="36"/>
    </row>
    <row r="514" spans="1:29" x14ac:dyDescent="0.25">
      <c r="A514" s="35"/>
      <c r="B514" s="29"/>
      <c r="C514" s="29"/>
      <c r="D514" s="29"/>
      <c r="E514" s="29"/>
      <c r="F514" s="29"/>
      <c r="G514" s="29"/>
      <c r="H514" s="29"/>
      <c r="I514" s="31"/>
      <c r="J514" s="31"/>
      <c r="K514" s="31"/>
      <c r="L514" s="31"/>
      <c r="M514" s="31"/>
      <c r="N514" s="96"/>
      <c r="O514" s="31"/>
      <c r="P514" s="31"/>
      <c r="Q514" s="31"/>
      <c r="R514" s="31"/>
      <c r="S514" s="74"/>
      <c r="T514" s="57"/>
      <c r="U514" s="58"/>
      <c r="V514" s="33"/>
      <c r="X514" s="34"/>
      <c r="Y514" s="34"/>
      <c r="Z514" s="35"/>
      <c r="AA514" s="35"/>
      <c r="AB514" s="36"/>
      <c r="AC514" s="36"/>
    </row>
    <row r="515" spans="1:29" x14ac:dyDescent="0.25">
      <c r="A515" s="35"/>
      <c r="B515" s="29"/>
      <c r="C515" s="29"/>
      <c r="D515" s="29"/>
      <c r="E515" s="29"/>
      <c r="F515" s="29"/>
      <c r="G515" s="29"/>
      <c r="H515" s="29"/>
      <c r="I515" s="31"/>
      <c r="J515" s="31"/>
      <c r="K515" s="31"/>
      <c r="L515" s="31"/>
      <c r="M515" s="31"/>
      <c r="N515" s="30"/>
      <c r="O515" s="31"/>
      <c r="P515" s="31"/>
      <c r="Q515" s="31"/>
      <c r="R515" s="31"/>
      <c r="S515" s="74"/>
      <c r="T515" s="57"/>
      <c r="U515" s="58"/>
      <c r="V515" s="33"/>
      <c r="X515" s="34"/>
      <c r="Y515" s="34"/>
      <c r="Z515" s="35"/>
      <c r="AA515" s="35"/>
      <c r="AB515" s="36"/>
      <c r="AC515" s="36"/>
    </row>
    <row r="516" spans="1:29" x14ac:dyDescent="0.25">
      <c r="A516" s="59"/>
      <c r="B516" s="59"/>
      <c r="C516" s="59"/>
      <c r="D516" s="61"/>
      <c r="E516" s="59"/>
      <c r="F516" s="59"/>
      <c r="G516" s="59"/>
      <c r="H516" s="59"/>
      <c r="I516" s="62"/>
      <c r="J516" s="62"/>
      <c r="K516" s="62"/>
      <c r="L516" s="62"/>
      <c r="M516" s="62"/>
      <c r="N516" s="45"/>
      <c r="O516" s="62"/>
      <c r="P516" s="62"/>
      <c r="Q516" s="62"/>
      <c r="R516" s="62"/>
      <c r="S516" s="63"/>
      <c r="T516" s="57"/>
      <c r="U516" s="58"/>
      <c r="V516" s="65"/>
      <c r="X516" s="34"/>
      <c r="Y516" s="34"/>
      <c r="Z516" s="35"/>
      <c r="AA516" s="35"/>
      <c r="AB516" s="36"/>
      <c r="AC516" s="36"/>
    </row>
    <row r="517" spans="1:29" x14ac:dyDescent="0.25">
      <c r="A517" s="35"/>
      <c r="B517" s="87"/>
      <c r="C517" s="88"/>
      <c r="D517" s="87"/>
      <c r="E517" s="29"/>
      <c r="F517" s="29"/>
      <c r="G517" s="87"/>
      <c r="H517" s="29"/>
      <c r="I517" s="31"/>
      <c r="J517" s="31"/>
      <c r="K517" s="31"/>
      <c r="L517" s="31"/>
      <c r="M517" s="31"/>
      <c r="N517" s="30"/>
      <c r="O517" s="31"/>
      <c r="P517" s="31"/>
      <c r="Q517" s="31"/>
      <c r="R517" s="31"/>
      <c r="S517" s="74"/>
      <c r="T517" s="57"/>
      <c r="U517" s="58"/>
      <c r="V517" s="33"/>
      <c r="X517" s="34"/>
      <c r="Y517" s="34"/>
      <c r="Z517" s="35"/>
      <c r="AA517" s="35"/>
      <c r="AB517" s="36"/>
      <c r="AC517" s="36"/>
    </row>
    <row r="518" spans="1:29" x14ac:dyDescent="0.25">
      <c r="A518" s="35"/>
      <c r="B518" s="87"/>
      <c r="C518" s="88"/>
      <c r="D518" s="87"/>
      <c r="E518" s="87"/>
      <c r="F518" s="87"/>
      <c r="G518" s="87"/>
      <c r="H518" s="29"/>
      <c r="I518" s="31"/>
      <c r="J518" s="31"/>
      <c r="K518" s="31"/>
      <c r="L518" s="31"/>
      <c r="M518" s="31"/>
      <c r="N518" s="30"/>
      <c r="O518" s="31"/>
      <c r="P518" s="31"/>
      <c r="Q518" s="31"/>
      <c r="R518" s="31"/>
      <c r="S518" s="74"/>
      <c r="T518" s="57"/>
      <c r="U518" s="58"/>
      <c r="V518" s="33"/>
      <c r="X518" s="34"/>
      <c r="Y518" s="34"/>
      <c r="Z518" s="35"/>
      <c r="AA518" s="35"/>
      <c r="AB518" s="36"/>
      <c r="AC518" s="36"/>
    </row>
    <row r="519" spans="1:29" x14ac:dyDescent="0.25">
      <c r="A519" s="59"/>
      <c r="B519" s="59"/>
      <c r="C519" s="59"/>
      <c r="D519" s="61"/>
      <c r="E519" s="59"/>
      <c r="F519" s="59"/>
      <c r="G519" s="59"/>
      <c r="H519" s="59"/>
      <c r="I519" s="62"/>
      <c r="J519" s="62"/>
      <c r="K519" s="62"/>
      <c r="L519" s="62"/>
      <c r="M519" s="62"/>
      <c r="N519" s="45"/>
      <c r="O519" s="62"/>
      <c r="P519" s="62"/>
      <c r="Q519" s="62"/>
      <c r="R519" s="62"/>
      <c r="S519" s="63"/>
      <c r="T519" s="57"/>
      <c r="U519" s="58"/>
      <c r="V519" s="65"/>
      <c r="X519" s="34"/>
      <c r="Y519" s="34"/>
      <c r="Z519" s="35"/>
      <c r="AA519" s="35"/>
      <c r="AB519" s="36"/>
      <c r="AC519" s="36"/>
    </row>
    <row r="520" spans="1:29" ht="105.75" customHeight="1" x14ac:dyDescent="0.25">
      <c r="A520" s="80"/>
      <c r="B520" s="109"/>
      <c r="C520" s="109"/>
      <c r="D520" s="109"/>
      <c r="E520" s="109"/>
      <c r="F520" s="109"/>
      <c r="G520" s="109"/>
      <c r="H520" s="109"/>
      <c r="I520" s="31"/>
      <c r="J520" s="70"/>
      <c r="K520" s="70"/>
      <c r="L520" s="70"/>
      <c r="M520" s="70"/>
      <c r="N520" s="71"/>
      <c r="O520" s="70"/>
      <c r="P520" s="70"/>
      <c r="Q520" s="70"/>
      <c r="R520" s="70"/>
      <c r="S520" s="74"/>
      <c r="T520" s="57"/>
      <c r="U520" s="58"/>
      <c r="V520" s="33"/>
      <c r="X520" s="34"/>
      <c r="Y520" s="34"/>
      <c r="Z520" s="35"/>
      <c r="AA520" s="35"/>
      <c r="AB520" s="36"/>
      <c r="AC520" s="36"/>
    </row>
    <row r="521" spans="1:29" x14ac:dyDescent="0.25">
      <c r="A521" s="80"/>
      <c r="B521" s="110"/>
      <c r="C521" s="109"/>
      <c r="D521" s="109"/>
      <c r="E521" s="109"/>
      <c r="F521" s="109"/>
      <c r="G521" s="109"/>
      <c r="H521" s="109"/>
      <c r="I521" s="31"/>
      <c r="J521" s="70"/>
      <c r="K521" s="70"/>
      <c r="L521" s="70"/>
      <c r="M521" s="70"/>
      <c r="N521" s="71"/>
      <c r="O521" s="70"/>
      <c r="P521" s="70"/>
      <c r="Q521" s="70"/>
      <c r="R521" s="70"/>
      <c r="S521" s="74"/>
      <c r="T521" s="57"/>
      <c r="U521" s="58"/>
      <c r="V521" s="33"/>
      <c r="X521" s="34"/>
      <c r="Y521" s="34"/>
      <c r="Z521" s="35"/>
      <c r="AA521" s="35"/>
      <c r="AB521" s="36"/>
      <c r="AC521" s="36"/>
    </row>
    <row r="522" spans="1:29" x14ac:dyDescent="0.25">
      <c r="A522" s="80"/>
      <c r="B522" s="109"/>
      <c r="C522" s="109"/>
      <c r="D522" s="109"/>
      <c r="E522" s="109"/>
      <c r="F522" s="109"/>
      <c r="G522" s="109"/>
      <c r="H522" s="109"/>
      <c r="I522" s="31"/>
      <c r="J522" s="70"/>
      <c r="K522" s="70"/>
      <c r="L522" s="70"/>
      <c r="M522" s="70"/>
      <c r="N522" s="71"/>
      <c r="O522" s="70"/>
      <c r="P522" s="70"/>
      <c r="Q522" s="70"/>
      <c r="R522" s="70"/>
      <c r="S522" s="74"/>
      <c r="T522" s="57"/>
      <c r="U522" s="58"/>
      <c r="V522" s="33"/>
      <c r="X522" s="34"/>
      <c r="Y522" s="34"/>
      <c r="Z522" s="35"/>
      <c r="AA522" s="35"/>
      <c r="AB522" s="36"/>
      <c r="AC522" s="36"/>
    </row>
    <row r="523" spans="1:29" x14ac:dyDescent="0.25">
      <c r="A523" s="80"/>
      <c r="B523" s="109"/>
      <c r="C523" s="109"/>
      <c r="D523" s="109"/>
      <c r="E523" s="109"/>
      <c r="F523" s="109"/>
      <c r="G523" s="109"/>
      <c r="H523" s="109"/>
      <c r="I523" s="31"/>
      <c r="J523" s="70"/>
      <c r="K523" s="70"/>
      <c r="L523" s="70"/>
      <c r="M523" s="70"/>
      <c r="N523" s="71"/>
      <c r="O523" s="70"/>
      <c r="P523" s="70"/>
      <c r="Q523" s="70"/>
      <c r="R523" s="70"/>
      <c r="S523" s="74"/>
      <c r="T523" s="57"/>
      <c r="U523" s="58"/>
      <c r="V523" s="33"/>
      <c r="X523" s="34"/>
      <c r="Y523" s="34"/>
      <c r="Z523" s="35"/>
      <c r="AA523" s="35"/>
      <c r="AB523" s="36"/>
      <c r="AC523" s="36"/>
    </row>
    <row r="524" spans="1:29" x14ac:dyDescent="0.25">
      <c r="A524" s="80"/>
      <c r="B524" s="109"/>
      <c r="C524" s="109"/>
      <c r="D524" s="109"/>
      <c r="E524" s="109"/>
      <c r="F524" s="109"/>
      <c r="G524" s="109"/>
      <c r="H524" s="109"/>
      <c r="I524" s="31"/>
      <c r="J524" s="70"/>
      <c r="K524" s="70"/>
      <c r="L524" s="70"/>
      <c r="M524" s="70"/>
      <c r="N524" s="71"/>
      <c r="O524" s="70"/>
      <c r="P524" s="70"/>
      <c r="Q524" s="70"/>
      <c r="R524" s="70"/>
      <c r="S524" s="74"/>
      <c r="T524" s="57"/>
      <c r="U524" s="58"/>
      <c r="V524" s="33"/>
      <c r="X524" s="34"/>
      <c r="Y524" s="34"/>
      <c r="Z524" s="35"/>
      <c r="AA524" s="35"/>
      <c r="AB524" s="36"/>
      <c r="AC524" s="36"/>
    </row>
    <row r="525" spans="1:29" ht="92.25" customHeight="1" x14ac:dyDescent="0.55000000000000004">
      <c r="A525" s="80"/>
      <c r="B525" s="109"/>
      <c r="C525" s="109"/>
      <c r="D525" s="109"/>
      <c r="E525" s="109"/>
      <c r="F525" s="109"/>
      <c r="G525" s="109"/>
      <c r="H525" s="109"/>
      <c r="I525" s="31"/>
      <c r="J525" s="70"/>
      <c r="K525" s="111"/>
      <c r="L525" s="70"/>
      <c r="M525" s="70"/>
      <c r="N525" s="71"/>
      <c r="O525" s="70"/>
      <c r="P525" s="70"/>
      <c r="Q525" s="70"/>
      <c r="R525" s="70"/>
      <c r="S525" s="74"/>
      <c r="T525" s="57"/>
      <c r="U525" s="58"/>
      <c r="V525" s="33"/>
      <c r="X525" s="34"/>
      <c r="Y525" s="34"/>
      <c r="Z525" s="35"/>
      <c r="AA525" s="35"/>
      <c r="AB525" s="36"/>
      <c r="AC525" s="36"/>
    </row>
    <row r="526" spans="1:29" x14ac:dyDescent="0.55000000000000004">
      <c r="A526" s="80"/>
      <c r="B526" s="109"/>
      <c r="C526" s="109"/>
      <c r="D526" s="109"/>
      <c r="E526" s="109"/>
      <c r="F526" s="109"/>
      <c r="G526" s="109"/>
      <c r="H526" s="109"/>
      <c r="I526" s="31"/>
      <c r="J526" s="111"/>
      <c r="K526" s="70"/>
      <c r="L526" s="111"/>
      <c r="M526" s="70"/>
      <c r="N526" s="71"/>
      <c r="O526" s="70"/>
      <c r="P526" s="70"/>
      <c r="Q526" s="70"/>
      <c r="R526" s="70"/>
      <c r="S526" s="74"/>
      <c r="T526" s="57"/>
      <c r="U526" s="58"/>
      <c r="V526" s="33"/>
      <c r="X526" s="34"/>
      <c r="Y526" s="34"/>
      <c r="Z526" s="35"/>
      <c r="AA526" s="35"/>
      <c r="AB526" s="36"/>
      <c r="AC526" s="36"/>
    </row>
    <row r="527" spans="1:29" ht="102" customHeight="1" x14ac:dyDescent="0.25">
      <c r="A527" s="80"/>
      <c r="B527" s="109"/>
      <c r="C527" s="109"/>
      <c r="D527" s="109"/>
      <c r="E527" s="109"/>
      <c r="F527" s="109"/>
      <c r="G527" s="109"/>
      <c r="H527" s="109"/>
      <c r="I527" s="31"/>
      <c r="J527" s="70"/>
      <c r="K527" s="70"/>
      <c r="L527" s="70"/>
      <c r="M527" s="70"/>
      <c r="N527" s="71"/>
      <c r="O527" s="70"/>
      <c r="P527" s="70"/>
      <c r="Q527" s="70"/>
      <c r="R527" s="70"/>
      <c r="S527" s="74"/>
      <c r="T527" s="57"/>
      <c r="U527" s="58"/>
      <c r="V527" s="33"/>
      <c r="X527" s="34"/>
      <c r="Y527" s="34"/>
      <c r="Z527" s="35"/>
      <c r="AA527" s="35"/>
      <c r="AB527" s="36"/>
      <c r="AC527" s="36"/>
    </row>
    <row r="528" spans="1:29" x14ac:dyDescent="0.25">
      <c r="A528" s="80"/>
      <c r="B528" s="109"/>
      <c r="C528" s="109"/>
      <c r="D528" s="109"/>
      <c r="E528" s="109"/>
      <c r="F528" s="109"/>
      <c r="G528" s="109"/>
      <c r="H528" s="109"/>
      <c r="I528" s="31"/>
      <c r="J528" s="70"/>
      <c r="K528" s="70"/>
      <c r="L528" s="70"/>
      <c r="M528" s="70"/>
      <c r="N528" s="71"/>
      <c r="O528" s="70"/>
      <c r="P528" s="70"/>
      <c r="Q528" s="70"/>
      <c r="R528" s="70"/>
      <c r="S528" s="74"/>
      <c r="T528" s="57"/>
      <c r="U528" s="58"/>
      <c r="V528" s="33"/>
      <c r="X528" s="34"/>
      <c r="Y528" s="34"/>
      <c r="Z528" s="35"/>
      <c r="AA528" s="35"/>
      <c r="AB528" s="36"/>
      <c r="AC528" s="36"/>
    </row>
    <row r="529" spans="1:29" x14ac:dyDescent="0.25">
      <c r="A529" s="80"/>
      <c r="B529" s="109"/>
      <c r="C529" s="109"/>
      <c r="D529" s="109"/>
      <c r="E529" s="109"/>
      <c r="F529" s="109"/>
      <c r="G529" s="109"/>
      <c r="H529" s="109"/>
      <c r="I529" s="31"/>
      <c r="J529" s="70"/>
      <c r="K529" s="70"/>
      <c r="L529" s="70"/>
      <c r="M529" s="70"/>
      <c r="N529" s="71"/>
      <c r="O529" s="70"/>
      <c r="P529" s="70"/>
      <c r="Q529" s="70"/>
      <c r="R529" s="70"/>
      <c r="S529" s="74"/>
      <c r="T529" s="57"/>
      <c r="U529" s="58"/>
      <c r="V529" s="33"/>
      <c r="X529" s="34"/>
      <c r="Y529" s="34"/>
      <c r="Z529" s="35"/>
      <c r="AA529" s="35"/>
      <c r="AB529" s="36"/>
      <c r="AC529" s="36"/>
    </row>
    <row r="530" spans="1:29" ht="99" customHeight="1" x14ac:dyDescent="0.25">
      <c r="A530" s="80"/>
      <c r="B530" s="109"/>
      <c r="C530" s="109"/>
      <c r="D530" s="109"/>
      <c r="E530" s="109"/>
      <c r="F530" s="109"/>
      <c r="G530" s="109"/>
      <c r="H530" s="109"/>
      <c r="I530" s="31"/>
      <c r="J530" s="70"/>
      <c r="K530" s="70"/>
      <c r="L530" s="70"/>
      <c r="M530" s="70"/>
      <c r="N530" s="71"/>
      <c r="O530" s="70"/>
      <c r="P530" s="70"/>
      <c r="Q530" s="70"/>
      <c r="R530" s="70"/>
      <c r="S530" s="74"/>
      <c r="T530" s="57"/>
      <c r="U530" s="58"/>
      <c r="V530" s="33"/>
      <c r="X530" s="34"/>
      <c r="Y530" s="34"/>
      <c r="Z530" s="35"/>
      <c r="AA530" s="35"/>
      <c r="AB530" s="36"/>
      <c r="AC530" s="36"/>
    </row>
    <row r="531" spans="1:29" x14ac:dyDescent="0.25">
      <c r="A531" s="80"/>
      <c r="B531" s="109"/>
      <c r="C531" s="109"/>
      <c r="D531" s="109"/>
      <c r="E531" s="109"/>
      <c r="F531" s="109"/>
      <c r="G531" s="109"/>
      <c r="H531" s="109"/>
      <c r="I531" s="31"/>
      <c r="J531" s="70"/>
      <c r="K531" s="70"/>
      <c r="L531" s="70"/>
      <c r="M531" s="70"/>
      <c r="N531" s="71"/>
      <c r="O531" s="70"/>
      <c r="P531" s="70"/>
      <c r="Q531" s="70"/>
      <c r="R531" s="70"/>
      <c r="S531" s="74"/>
      <c r="T531" s="57"/>
      <c r="U531" s="58"/>
      <c r="V531" s="33"/>
      <c r="X531" s="34"/>
      <c r="Y531" s="34"/>
      <c r="Z531" s="35"/>
      <c r="AA531" s="35"/>
      <c r="AB531" s="36"/>
      <c r="AC531" s="36"/>
    </row>
    <row r="532" spans="1:29" x14ac:dyDescent="0.25">
      <c r="A532" s="80"/>
      <c r="B532" s="109"/>
      <c r="C532" s="109"/>
      <c r="D532" s="109"/>
      <c r="E532" s="109"/>
      <c r="F532" s="109"/>
      <c r="G532" s="109"/>
      <c r="H532" s="109"/>
      <c r="I532" s="31"/>
      <c r="J532" s="70"/>
      <c r="K532" s="70"/>
      <c r="L532" s="70"/>
      <c r="M532" s="70"/>
      <c r="N532" s="71"/>
      <c r="O532" s="70"/>
      <c r="P532" s="70"/>
      <c r="Q532" s="70"/>
      <c r="R532" s="70"/>
      <c r="S532" s="74"/>
      <c r="T532" s="57"/>
      <c r="U532" s="58"/>
      <c r="V532" s="33"/>
      <c r="X532" s="34"/>
      <c r="Y532" s="34"/>
      <c r="Z532" s="35"/>
      <c r="AA532" s="35"/>
      <c r="AB532" s="36"/>
      <c r="AC532" s="36"/>
    </row>
    <row r="533" spans="1:29" x14ac:dyDescent="0.25">
      <c r="A533" s="80"/>
      <c r="B533" s="109"/>
      <c r="C533" s="109"/>
      <c r="D533" s="109"/>
      <c r="E533" s="109"/>
      <c r="F533" s="109"/>
      <c r="G533" s="109"/>
      <c r="H533" s="109"/>
      <c r="I533" s="31"/>
      <c r="J533" s="70"/>
      <c r="K533" s="70"/>
      <c r="L533" s="70"/>
      <c r="M533" s="70"/>
      <c r="N533" s="71"/>
      <c r="O533" s="70"/>
      <c r="P533" s="70"/>
      <c r="Q533" s="70"/>
      <c r="R533" s="70"/>
      <c r="S533" s="74"/>
      <c r="T533" s="57"/>
      <c r="U533" s="58"/>
      <c r="V533" s="33"/>
      <c r="X533" s="34"/>
      <c r="Y533" s="34"/>
      <c r="Z533" s="35"/>
      <c r="AA533" s="35"/>
      <c r="AB533" s="36"/>
      <c r="AC533" s="36"/>
    </row>
    <row r="534" spans="1:29" ht="108.75" customHeight="1" x14ac:dyDescent="0.25">
      <c r="A534" s="80"/>
      <c r="B534" s="109"/>
      <c r="C534" s="109"/>
      <c r="D534" s="109"/>
      <c r="E534" s="109"/>
      <c r="F534" s="109"/>
      <c r="G534" s="109"/>
      <c r="H534" s="109"/>
      <c r="I534" s="31"/>
      <c r="J534" s="70"/>
      <c r="K534" s="70"/>
      <c r="L534" s="70"/>
      <c r="M534" s="70"/>
      <c r="N534" s="71"/>
      <c r="O534" s="70"/>
      <c r="P534" s="70"/>
      <c r="Q534" s="70"/>
      <c r="R534" s="70"/>
      <c r="S534" s="74"/>
      <c r="T534" s="57"/>
      <c r="U534" s="58"/>
      <c r="V534" s="33"/>
      <c r="X534" s="34"/>
      <c r="Y534" s="34"/>
      <c r="Z534" s="35"/>
      <c r="AA534" s="35"/>
      <c r="AB534" s="36"/>
      <c r="AC534" s="36"/>
    </row>
    <row r="535" spans="1:29" x14ac:dyDescent="0.25">
      <c r="A535" s="80"/>
      <c r="B535" s="109"/>
      <c r="C535" s="109"/>
      <c r="D535" s="109"/>
      <c r="E535" s="109"/>
      <c r="F535" s="109"/>
      <c r="G535" s="109"/>
      <c r="H535" s="109"/>
      <c r="I535" s="31"/>
      <c r="J535" s="70"/>
      <c r="K535" s="70"/>
      <c r="L535" s="70"/>
      <c r="M535" s="70"/>
      <c r="N535" s="71"/>
      <c r="O535" s="70"/>
      <c r="P535" s="70"/>
      <c r="Q535" s="70"/>
      <c r="R535" s="70"/>
      <c r="S535" s="74"/>
      <c r="T535" s="57"/>
      <c r="U535" s="58"/>
      <c r="V535" s="33"/>
      <c r="X535" s="34"/>
      <c r="Y535" s="34"/>
      <c r="Z535" s="35"/>
      <c r="AA535" s="35"/>
      <c r="AB535" s="36"/>
      <c r="AC535" s="36"/>
    </row>
    <row r="536" spans="1:29" x14ac:dyDescent="0.25">
      <c r="A536" s="112"/>
      <c r="B536" s="113"/>
      <c r="C536" s="113"/>
      <c r="D536" s="113"/>
      <c r="E536" s="113"/>
      <c r="F536" s="113"/>
      <c r="G536" s="113"/>
      <c r="H536" s="113"/>
      <c r="I536" s="31"/>
      <c r="J536" s="114"/>
      <c r="K536" s="114"/>
      <c r="L536" s="114"/>
      <c r="M536" s="114"/>
      <c r="N536" s="115"/>
      <c r="O536" s="114"/>
      <c r="P536" s="114"/>
      <c r="Q536" s="114"/>
      <c r="R536" s="114"/>
      <c r="S536" s="74"/>
      <c r="T536" s="57"/>
      <c r="U536" s="58"/>
      <c r="V536" s="33"/>
      <c r="X536" s="34"/>
      <c r="Y536" s="34"/>
      <c r="Z536" s="35"/>
      <c r="AA536" s="35"/>
      <c r="AB536" s="36"/>
      <c r="AC536" s="36"/>
    </row>
    <row r="537" spans="1:29" x14ac:dyDescent="0.25">
      <c r="A537" s="112"/>
      <c r="B537" s="113"/>
      <c r="C537" s="113"/>
      <c r="D537" s="113"/>
      <c r="E537" s="113"/>
      <c r="F537" s="113"/>
      <c r="G537" s="113"/>
      <c r="H537" s="113"/>
      <c r="I537" s="31"/>
      <c r="J537" s="114"/>
      <c r="K537" s="114"/>
      <c r="L537" s="114"/>
      <c r="M537" s="114"/>
      <c r="N537" s="115"/>
      <c r="O537" s="114"/>
      <c r="P537" s="114"/>
      <c r="Q537" s="114"/>
      <c r="R537" s="114"/>
      <c r="S537" s="74"/>
      <c r="T537" s="57"/>
      <c r="U537" s="58"/>
      <c r="V537" s="33"/>
      <c r="X537" s="34"/>
      <c r="Y537" s="34"/>
      <c r="Z537" s="35"/>
      <c r="AA537" s="35"/>
      <c r="AB537" s="36"/>
      <c r="AC537" s="36"/>
    </row>
    <row r="538" spans="1:29" x14ac:dyDescent="0.25">
      <c r="A538" s="112"/>
      <c r="B538" s="113"/>
      <c r="C538" s="113"/>
      <c r="D538" s="113"/>
      <c r="E538" s="113"/>
      <c r="F538" s="113"/>
      <c r="G538" s="113"/>
      <c r="H538" s="113"/>
      <c r="I538" s="31"/>
      <c r="J538" s="114"/>
      <c r="K538" s="114"/>
      <c r="L538" s="114"/>
      <c r="M538" s="114"/>
      <c r="N538" s="115"/>
      <c r="O538" s="114"/>
      <c r="P538" s="114"/>
      <c r="Q538" s="114"/>
      <c r="R538" s="114"/>
      <c r="S538" s="74"/>
      <c r="T538" s="57"/>
      <c r="U538" s="58"/>
      <c r="V538" s="33"/>
      <c r="X538" s="34"/>
      <c r="Y538" s="34"/>
      <c r="Z538" s="35"/>
      <c r="AA538" s="35"/>
      <c r="AB538" s="36"/>
      <c r="AC538" s="36"/>
    </row>
    <row r="539" spans="1:29" x14ac:dyDescent="0.25">
      <c r="A539" s="112"/>
      <c r="B539" s="113"/>
      <c r="C539" s="113"/>
      <c r="D539" s="113"/>
      <c r="E539" s="113"/>
      <c r="F539" s="113"/>
      <c r="G539" s="113"/>
      <c r="H539" s="113"/>
      <c r="I539" s="31"/>
      <c r="J539" s="114"/>
      <c r="K539" s="114"/>
      <c r="L539" s="114"/>
      <c r="M539" s="114"/>
      <c r="N539" s="115"/>
      <c r="O539" s="114"/>
      <c r="P539" s="114"/>
      <c r="Q539" s="114"/>
      <c r="R539" s="114"/>
      <c r="S539" s="74"/>
      <c r="T539" s="57"/>
      <c r="U539" s="58"/>
      <c r="V539" s="33"/>
      <c r="X539" s="34"/>
      <c r="Y539" s="34"/>
      <c r="Z539" s="35"/>
      <c r="AA539" s="35"/>
      <c r="AB539" s="36"/>
      <c r="AC539" s="36"/>
    </row>
    <row r="540" spans="1:29" x14ac:dyDescent="0.25">
      <c r="A540" s="112"/>
      <c r="B540" s="113"/>
      <c r="C540" s="113"/>
      <c r="D540" s="113"/>
      <c r="E540" s="113"/>
      <c r="F540" s="113"/>
      <c r="G540" s="113"/>
      <c r="H540" s="113"/>
      <c r="I540" s="31"/>
      <c r="J540" s="114"/>
      <c r="K540" s="114"/>
      <c r="L540" s="114"/>
      <c r="M540" s="114"/>
      <c r="N540" s="115"/>
      <c r="O540" s="114"/>
      <c r="P540" s="114"/>
      <c r="Q540" s="114"/>
      <c r="R540" s="114"/>
      <c r="S540" s="74"/>
      <c r="T540" s="57"/>
      <c r="U540" s="58"/>
      <c r="V540" s="33"/>
      <c r="X540" s="34"/>
      <c r="Y540" s="34"/>
      <c r="Z540" s="35"/>
      <c r="AA540" s="35"/>
      <c r="AB540" s="36"/>
      <c r="AC540" s="36"/>
    </row>
    <row r="541" spans="1:29" x14ac:dyDescent="0.25">
      <c r="A541" s="112"/>
      <c r="B541" s="113"/>
      <c r="C541" s="113"/>
      <c r="D541" s="113"/>
      <c r="E541" s="113"/>
      <c r="F541" s="113"/>
      <c r="G541" s="113"/>
      <c r="H541" s="113"/>
      <c r="I541" s="31"/>
      <c r="J541" s="114"/>
      <c r="K541" s="114"/>
      <c r="L541" s="114"/>
      <c r="M541" s="114"/>
      <c r="N541" s="115"/>
      <c r="O541" s="114"/>
      <c r="P541" s="114"/>
      <c r="Q541" s="114"/>
      <c r="R541" s="114"/>
      <c r="S541" s="74"/>
      <c r="T541" s="57"/>
      <c r="U541" s="58"/>
      <c r="V541" s="33"/>
      <c r="X541" s="34"/>
      <c r="Y541" s="34"/>
      <c r="Z541" s="35"/>
      <c r="AA541" s="35"/>
      <c r="AB541" s="36"/>
      <c r="AC541" s="36"/>
    </row>
    <row r="542" spans="1:29" x14ac:dyDescent="0.25">
      <c r="A542" s="112"/>
      <c r="B542" s="113"/>
      <c r="C542" s="113"/>
      <c r="D542" s="113"/>
      <c r="E542" s="113"/>
      <c r="F542" s="113"/>
      <c r="G542" s="113"/>
      <c r="H542" s="113"/>
      <c r="I542" s="31"/>
      <c r="J542" s="114"/>
      <c r="K542" s="114"/>
      <c r="L542" s="114"/>
      <c r="M542" s="114"/>
      <c r="N542" s="115"/>
      <c r="O542" s="114"/>
      <c r="P542" s="114"/>
      <c r="Q542" s="114"/>
      <c r="R542" s="114"/>
      <c r="S542" s="74"/>
      <c r="T542" s="57"/>
      <c r="U542" s="58"/>
      <c r="V542" s="33"/>
      <c r="X542" s="34"/>
      <c r="Y542" s="34"/>
      <c r="Z542" s="35"/>
      <c r="AA542" s="35"/>
      <c r="AB542" s="36"/>
      <c r="AC542" s="36"/>
    </row>
    <row r="543" spans="1:29" x14ac:dyDescent="0.25">
      <c r="A543" s="112"/>
      <c r="B543" s="113"/>
      <c r="C543" s="113"/>
      <c r="D543" s="113"/>
      <c r="E543" s="113"/>
      <c r="F543" s="113"/>
      <c r="G543" s="113"/>
      <c r="H543" s="113"/>
      <c r="I543" s="31"/>
      <c r="J543" s="114"/>
      <c r="K543" s="114"/>
      <c r="L543" s="114"/>
      <c r="M543" s="114"/>
      <c r="N543" s="115"/>
      <c r="O543" s="114"/>
      <c r="P543" s="114"/>
      <c r="Q543" s="114"/>
      <c r="R543" s="114"/>
      <c r="S543" s="74"/>
      <c r="T543" s="57"/>
      <c r="U543" s="58"/>
      <c r="V543" s="33"/>
      <c r="X543" s="34"/>
      <c r="Y543" s="34"/>
      <c r="Z543" s="35"/>
      <c r="AA543" s="35"/>
      <c r="AB543" s="36"/>
      <c r="AC543" s="36"/>
    </row>
    <row r="544" spans="1:29" x14ac:dyDescent="0.25">
      <c r="A544" s="112"/>
      <c r="B544" s="113"/>
      <c r="C544" s="113"/>
      <c r="D544" s="113"/>
      <c r="E544" s="113"/>
      <c r="F544" s="113"/>
      <c r="G544" s="113"/>
      <c r="H544" s="113"/>
      <c r="I544" s="31"/>
      <c r="J544" s="114"/>
      <c r="K544" s="114"/>
      <c r="L544" s="114"/>
      <c r="M544" s="114"/>
      <c r="N544" s="115"/>
      <c r="O544" s="114"/>
      <c r="P544" s="114"/>
      <c r="Q544" s="114"/>
      <c r="R544" s="114"/>
      <c r="S544" s="74"/>
      <c r="T544" s="57"/>
      <c r="U544" s="58"/>
      <c r="V544" s="33"/>
      <c r="X544" s="34"/>
      <c r="Y544" s="34"/>
      <c r="Z544" s="35"/>
      <c r="AA544" s="35"/>
      <c r="AB544" s="36"/>
      <c r="AC544" s="36"/>
    </row>
    <row r="545" spans="1:29" x14ac:dyDescent="0.25">
      <c r="A545" s="59"/>
      <c r="B545" s="59"/>
      <c r="C545" s="59"/>
      <c r="D545" s="61"/>
      <c r="E545" s="59"/>
      <c r="F545" s="59"/>
      <c r="G545" s="59"/>
      <c r="H545" s="59"/>
      <c r="I545" s="62"/>
      <c r="J545" s="62"/>
      <c r="K545" s="62"/>
      <c r="L545" s="62"/>
      <c r="M545" s="62"/>
      <c r="N545" s="45"/>
      <c r="O545" s="62"/>
      <c r="P545" s="62"/>
      <c r="Q545" s="62"/>
      <c r="R545" s="62"/>
      <c r="S545" s="63"/>
      <c r="T545" s="57"/>
      <c r="U545" s="58"/>
      <c r="V545" s="65"/>
      <c r="X545" s="34"/>
      <c r="Y545" s="34"/>
      <c r="Z545" s="35"/>
      <c r="AA545" s="35"/>
      <c r="AB545" s="36"/>
      <c r="AC545" s="36"/>
    </row>
    <row r="546" spans="1:29" x14ac:dyDescent="0.25">
      <c r="A546" s="35"/>
      <c r="B546" s="29"/>
      <c r="C546" s="29"/>
      <c r="D546" s="29"/>
      <c r="E546" s="29"/>
      <c r="F546" s="29"/>
      <c r="G546" s="29"/>
      <c r="H546" s="29"/>
      <c r="I546" s="31"/>
      <c r="J546" s="31"/>
      <c r="K546" s="31"/>
      <c r="L546" s="31"/>
      <c r="M546" s="31"/>
      <c r="N546" s="30"/>
      <c r="O546" s="31"/>
      <c r="P546" s="31"/>
      <c r="Q546" s="31"/>
      <c r="R546" s="31"/>
      <c r="S546" s="74"/>
      <c r="T546" s="57"/>
      <c r="U546" s="58"/>
      <c r="V546" s="33"/>
      <c r="X546" s="34"/>
      <c r="Y546" s="34"/>
      <c r="Z546" s="35"/>
      <c r="AA546" s="35"/>
      <c r="AB546" s="36"/>
      <c r="AC546" s="36"/>
    </row>
    <row r="547" spans="1:29" x14ac:dyDescent="0.25">
      <c r="A547" s="35"/>
      <c r="B547" s="29"/>
      <c r="C547" s="29"/>
      <c r="D547" s="29"/>
      <c r="E547" s="29"/>
      <c r="F547" s="29"/>
      <c r="G547" s="29"/>
      <c r="H547" s="29"/>
      <c r="I547" s="31"/>
      <c r="J547" s="31"/>
      <c r="K547" s="31"/>
      <c r="L547" s="31"/>
      <c r="M547" s="31"/>
      <c r="N547" s="30"/>
      <c r="O547" s="31"/>
      <c r="P547" s="31"/>
      <c r="Q547" s="31"/>
      <c r="R547" s="31"/>
      <c r="S547" s="74"/>
      <c r="T547" s="57"/>
      <c r="U547" s="58"/>
      <c r="V547" s="33"/>
      <c r="X547" s="34"/>
      <c r="Y547" s="34"/>
      <c r="Z547" s="35"/>
      <c r="AA547" s="35"/>
      <c r="AB547" s="36"/>
      <c r="AC547" s="36"/>
    </row>
    <row r="548" spans="1:29" x14ac:dyDescent="0.25">
      <c r="A548" s="35"/>
      <c r="B548" s="29"/>
      <c r="C548" s="29"/>
      <c r="D548" s="29"/>
      <c r="E548" s="29"/>
      <c r="F548" s="29"/>
      <c r="G548" s="29"/>
      <c r="H548" s="29"/>
      <c r="I548" s="31"/>
      <c r="J548" s="31"/>
      <c r="K548" s="31"/>
      <c r="L548" s="31"/>
      <c r="M548" s="31"/>
      <c r="N548" s="30"/>
      <c r="O548" s="31"/>
      <c r="P548" s="31"/>
      <c r="Q548" s="31"/>
      <c r="R548" s="31"/>
      <c r="S548" s="74"/>
      <c r="T548" s="57"/>
      <c r="U548" s="58"/>
      <c r="V548" s="33"/>
      <c r="X548" s="34"/>
      <c r="Y548" s="34"/>
      <c r="Z548" s="35"/>
      <c r="AA548" s="35"/>
      <c r="AB548" s="36"/>
      <c r="AC548" s="36"/>
    </row>
    <row r="549" spans="1:29" x14ac:dyDescent="0.25">
      <c r="A549" s="35"/>
      <c r="B549" s="29"/>
      <c r="C549" s="29"/>
      <c r="D549" s="29"/>
      <c r="E549" s="29"/>
      <c r="F549" s="29"/>
      <c r="G549" s="29"/>
      <c r="H549" s="29"/>
      <c r="I549" s="31"/>
      <c r="J549" s="31"/>
      <c r="K549" s="31"/>
      <c r="L549" s="31"/>
      <c r="M549" s="31"/>
      <c r="N549" s="30"/>
      <c r="O549" s="31"/>
      <c r="P549" s="31"/>
      <c r="Q549" s="31"/>
      <c r="R549" s="31"/>
      <c r="S549" s="74"/>
      <c r="T549" s="57"/>
      <c r="U549" s="58"/>
      <c r="V549" s="33"/>
      <c r="X549" s="34"/>
      <c r="Y549" s="34"/>
      <c r="Z549" s="35"/>
      <c r="AA549" s="35"/>
      <c r="AB549" s="36"/>
      <c r="AC549" s="36"/>
    </row>
    <row r="550" spans="1:29" x14ac:dyDescent="0.25">
      <c r="A550" s="59"/>
      <c r="B550" s="59"/>
      <c r="C550" s="59"/>
      <c r="D550" s="61"/>
      <c r="E550" s="59"/>
      <c r="F550" s="59"/>
      <c r="G550" s="59"/>
      <c r="H550" s="59"/>
      <c r="I550" s="62"/>
      <c r="J550" s="62"/>
      <c r="K550" s="62"/>
      <c r="L550" s="62"/>
      <c r="M550" s="62"/>
      <c r="N550" s="45"/>
      <c r="O550" s="62"/>
      <c r="P550" s="62"/>
      <c r="Q550" s="62"/>
      <c r="R550" s="62"/>
      <c r="S550" s="63"/>
      <c r="T550" s="57"/>
      <c r="U550" s="58"/>
      <c r="V550" s="65"/>
      <c r="X550" s="34"/>
      <c r="Y550" s="34"/>
      <c r="Z550" s="35"/>
      <c r="AA550" s="35"/>
      <c r="AB550" s="36"/>
      <c r="AC550" s="36"/>
    </row>
    <row r="551" spans="1:29" ht="112.5" customHeight="1" x14ac:dyDescent="0.25">
      <c r="A551" s="35"/>
      <c r="B551" s="29"/>
      <c r="C551" s="29"/>
      <c r="D551" s="29"/>
      <c r="E551" s="29"/>
      <c r="F551" s="29"/>
      <c r="G551" s="29"/>
      <c r="H551" s="29"/>
      <c r="I551" s="31"/>
      <c r="J551" s="31"/>
      <c r="K551" s="31"/>
      <c r="L551" s="31"/>
      <c r="M551" s="31"/>
      <c r="N551" s="30"/>
      <c r="O551" s="31"/>
      <c r="P551" s="31"/>
      <c r="Q551" s="31"/>
      <c r="R551" s="31"/>
      <c r="S551" s="74"/>
      <c r="T551" s="57"/>
      <c r="U551" s="58"/>
      <c r="V551" s="33"/>
      <c r="X551" s="34"/>
      <c r="Y551" s="34"/>
      <c r="Z551" s="35"/>
      <c r="AA551" s="35"/>
      <c r="AB551" s="36"/>
      <c r="AC551" s="36"/>
    </row>
    <row r="552" spans="1:29" x14ac:dyDescent="0.25">
      <c r="A552" s="35"/>
      <c r="B552" s="29"/>
      <c r="C552" s="29"/>
      <c r="D552" s="29"/>
      <c r="E552" s="29"/>
      <c r="F552" s="29"/>
      <c r="G552" s="29"/>
      <c r="H552" s="29"/>
      <c r="I552" s="31"/>
      <c r="J552" s="31"/>
      <c r="K552" s="31"/>
      <c r="L552" s="31"/>
      <c r="M552" s="31"/>
      <c r="N552" s="30"/>
      <c r="O552" s="31"/>
      <c r="P552" s="31"/>
      <c r="Q552" s="31"/>
      <c r="R552" s="31"/>
      <c r="S552" s="74"/>
      <c r="T552" s="64"/>
      <c r="U552" s="58"/>
      <c r="V552" s="33"/>
      <c r="X552" s="34"/>
      <c r="Y552" s="34"/>
      <c r="Z552" s="35"/>
      <c r="AA552" s="35"/>
      <c r="AB552" s="36"/>
      <c r="AC552" s="36"/>
    </row>
    <row r="553" spans="1:29" x14ac:dyDescent="0.25">
      <c r="A553" s="35"/>
      <c r="B553" s="29"/>
      <c r="C553" s="29"/>
      <c r="D553" s="29"/>
      <c r="E553" s="29"/>
      <c r="F553" s="29"/>
      <c r="G553" s="29"/>
      <c r="H553" s="29"/>
      <c r="I553" s="31"/>
      <c r="J553" s="31"/>
      <c r="K553" s="31"/>
      <c r="L553" s="31"/>
      <c r="M553" s="31"/>
      <c r="N553" s="30"/>
      <c r="O553" s="31"/>
      <c r="P553" s="31"/>
      <c r="Q553" s="31"/>
      <c r="R553" s="31"/>
      <c r="S553" s="74"/>
      <c r="T553" s="57"/>
      <c r="U553" s="58"/>
      <c r="V553" s="33"/>
      <c r="X553" s="34"/>
      <c r="Y553" s="34"/>
      <c r="Z553" s="35"/>
      <c r="AA553" s="35"/>
      <c r="AB553" s="36"/>
      <c r="AC553" s="36"/>
    </row>
    <row r="554" spans="1:29" ht="99" customHeight="1" x14ac:dyDescent="0.25">
      <c r="A554" s="35"/>
      <c r="B554" s="29"/>
      <c r="C554" s="29"/>
      <c r="D554" s="29"/>
      <c r="E554" s="29"/>
      <c r="F554" s="29"/>
      <c r="G554" s="29"/>
      <c r="H554" s="29"/>
      <c r="I554" s="31"/>
      <c r="J554" s="31"/>
      <c r="K554" s="31"/>
      <c r="L554" s="31"/>
      <c r="M554" s="31"/>
      <c r="N554" s="30"/>
      <c r="O554" s="31"/>
      <c r="P554" s="31"/>
      <c r="Q554" s="31"/>
      <c r="R554" s="31"/>
      <c r="S554" s="74"/>
      <c r="T554" s="57"/>
      <c r="U554" s="58"/>
      <c r="V554" s="33"/>
      <c r="X554" s="34"/>
      <c r="Y554" s="34"/>
      <c r="Z554" s="35"/>
      <c r="AA554" s="35"/>
      <c r="AB554" s="36"/>
      <c r="AC554" s="36"/>
    </row>
    <row r="555" spans="1:29" ht="108.75" customHeight="1" x14ac:dyDescent="0.25">
      <c r="A555" s="35"/>
      <c r="B555" s="29"/>
      <c r="C555" s="29"/>
      <c r="D555" s="29"/>
      <c r="E555" s="29"/>
      <c r="F555" s="29"/>
      <c r="G555" s="29"/>
      <c r="H555" s="29"/>
      <c r="I555" s="31"/>
      <c r="J555" s="31"/>
      <c r="K555" s="31"/>
      <c r="L555" s="31"/>
      <c r="M555" s="31"/>
      <c r="N555" s="30"/>
      <c r="O555" s="31"/>
      <c r="P555" s="31"/>
      <c r="Q555" s="31"/>
      <c r="R555" s="31"/>
      <c r="S555" s="74"/>
      <c r="T555" s="57"/>
      <c r="U555" s="58"/>
      <c r="V555" s="33"/>
      <c r="X555" s="34"/>
      <c r="Y555" s="34"/>
      <c r="Z555" s="35"/>
      <c r="AA555" s="35"/>
      <c r="AB555" s="36"/>
      <c r="AC555" s="36"/>
    </row>
    <row r="556" spans="1:29" x14ac:dyDescent="0.25">
      <c r="A556" s="35"/>
      <c r="B556" s="29"/>
      <c r="C556" s="29"/>
      <c r="D556" s="29"/>
      <c r="E556" s="29"/>
      <c r="F556" s="29"/>
      <c r="G556" s="29"/>
      <c r="H556" s="29"/>
      <c r="I556" s="31"/>
      <c r="J556" s="31"/>
      <c r="K556" s="31"/>
      <c r="L556" s="31"/>
      <c r="M556" s="31"/>
      <c r="N556" s="30"/>
      <c r="O556" s="31"/>
      <c r="P556" s="31"/>
      <c r="Q556" s="31"/>
      <c r="R556" s="31"/>
      <c r="S556" s="74"/>
      <c r="T556" s="64"/>
      <c r="U556" s="58"/>
      <c r="V556" s="33"/>
      <c r="X556" s="34"/>
      <c r="Y556" s="34"/>
      <c r="Z556" s="35"/>
      <c r="AA556" s="35"/>
      <c r="AB556" s="36"/>
      <c r="AC556" s="36"/>
    </row>
    <row r="557" spans="1:29" ht="105.75" customHeight="1" x14ac:dyDescent="0.25">
      <c r="A557" s="35"/>
      <c r="B557" s="29"/>
      <c r="C557" s="29"/>
      <c r="D557" s="29"/>
      <c r="E557" s="29"/>
      <c r="F557" s="29"/>
      <c r="G557" s="29"/>
      <c r="H557" s="29"/>
      <c r="I557" s="31"/>
      <c r="J557" s="31"/>
      <c r="K557" s="31"/>
      <c r="L557" s="31"/>
      <c r="M557" s="31"/>
      <c r="N557" s="30"/>
      <c r="O557" s="31"/>
      <c r="P557" s="31"/>
      <c r="Q557" s="31"/>
      <c r="R557" s="31"/>
      <c r="S557" s="74"/>
      <c r="T557" s="57"/>
      <c r="U557" s="58"/>
      <c r="V557" s="33"/>
      <c r="X557" s="34"/>
      <c r="Y557" s="34"/>
      <c r="Z557" s="35"/>
      <c r="AA557" s="35"/>
      <c r="AB557" s="36"/>
      <c r="AC557" s="36"/>
    </row>
    <row r="558" spans="1:29" x14ac:dyDescent="0.25">
      <c r="A558" s="35"/>
      <c r="B558" s="29"/>
      <c r="C558" s="29"/>
      <c r="D558" s="29"/>
      <c r="E558" s="29"/>
      <c r="F558" s="29"/>
      <c r="G558" s="29"/>
      <c r="H558" s="29"/>
      <c r="I558" s="31"/>
      <c r="J558" s="31"/>
      <c r="K558" s="31"/>
      <c r="L558" s="31"/>
      <c r="M558" s="31"/>
      <c r="N558" s="30"/>
      <c r="O558" s="31"/>
      <c r="P558" s="31"/>
      <c r="Q558" s="31"/>
      <c r="R558" s="31"/>
      <c r="S558" s="74"/>
      <c r="T558" s="57"/>
      <c r="U558" s="58"/>
      <c r="V558" s="33"/>
      <c r="X558" s="34"/>
      <c r="Y558" s="34"/>
      <c r="Z558" s="35"/>
      <c r="AA558" s="35"/>
      <c r="AB558" s="36"/>
      <c r="AC558" s="36"/>
    </row>
    <row r="559" spans="1:29" x14ac:dyDescent="0.25">
      <c r="A559" s="35"/>
      <c r="B559" s="29"/>
      <c r="C559" s="29"/>
      <c r="D559" s="29"/>
      <c r="E559" s="29"/>
      <c r="F559" s="29"/>
      <c r="G559" s="29"/>
      <c r="H559" s="29"/>
      <c r="I559" s="31"/>
      <c r="J559" s="31"/>
      <c r="K559" s="31"/>
      <c r="L559" s="31"/>
      <c r="M559" s="31"/>
      <c r="N559" s="30"/>
      <c r="O559" s="31"/>
      <c r="P559" s="31"/>
      <c r="Q559" s="31"/>
      <c r="R559" s="31"/>
      <c r="S559" s="74"/>
      <c r="T559" s="57"/>
      <c r="U559" s="58"/>
      <c r="V559" s="33"/>
      <c r="X559" s="34"/>
      <c r="Y559" s="34"/>
      <c r="Z559" s="35"/>
      <c r="AA559" s="35"/>
      <c r="AB559" s="36"/>
      <c r="AC559" s="36"/>
    </row>
    <row r="560" spans="1:29" x14ac:dyDescent="0.25">
      <c r="A560" s="35"/>
      <c r="B560" s="29"/>
      <c r="C560" s="29"/>
      <c r="D560" s="29"/>
      <c r="E560" s="29"/>
      <c r="F560" s="29"/>
      <c r="G560" s="29"/>
      <c r="H560" s="29"/>
      <c r="I560" s="31"/>
      <c r="J560" s="31"/>
      <c r="K560" s="31"/>
      <c r="L560" s="31"/>
      <c r="M560" s="31"/>
      <c r="N560" s="30"/>
      <c r="O560" s="31"/>
      <c r="P560" s="31"/>
      <c r="Q560" s="31"/>
      <c r="R560" s="31"/>
      <c r="S560" s="74"/>
      <c r="T560" s="57"/>
      <c r="U560" s="58"/>
      <c r="V560" s="33"/>
      <c r="X560" s="34"/>
      <c r="Y560" s="34"/>
      <c r="Z560" s="35"/>
      <c r="AA560" s="35"/>
      <c r="AB560" s="36"/>
      <c r="AC560" s="36"/>
    </row>
    <row r="561" spans="1:29" x14ac:dyDescent="0.25">
      <c r="A561" s="35"/>
      <c r="B561" s="29"/>
      <c r="C561" s="29"/>
      <c r="D561" s="29"/>
      <c r="E561" s="29"/>
      <c r="F561" s="29"/>
      <c r="G561" s="29"/>
      <c r="H561" s="29"/>
      <c r="I561" s="31"/>
      <c r="J561" s="31"/>
      <c r="K561" s="31"/>
      <c r="L561" s="31"/>
      <c r="M561" s="31"/>
      <c r="N561" s="30"/>
      <c r="O561" s="31"/>
      <c r="P561" s="31"/>
      <c r="Q561" s="31"/>
      <c r="R561" s="31"/>
      <c r="S561" s="74"/>
      <c r="T561" s="57"/>
      <c r="U561" s="58"/>
      <c r="V561" s="33"/>
      <c r="X561" s="34"/>
      <c r="Y561" s="34"/>
      <c r="Z561" s="35"/>
      <c r="AA561" s="35"/>
      <c r="AB561" s="36"/>
      <c r="AC561" s="36"/>
    </row>
    <row r="562" spans="1:29" x14ac:dyDescent="0.25">
      <c r="A562" s="35"/>
      <c r="B562" s="29"/>
      <c r="C562" s="29"/>
      <c r="D562" s="29"/>
      <c r="E562" s="29"/>
      <c r="F562" s="29"/>
      <c r="G562" s="29"/>
      <c r="H562" s="29"/>
      <c r="I562" s="31"/>
      <c r="J562" s="31"/>
      <c r="K562" s="31"/>
      <c r="L562" s="31"/>
      <c r="M562" s="31"/>
      <c r="N562" s="30"/>
      <c r="O562" s="31"/>
      <c r="P562" s="31"/>
      <c r="Q562" s="31"/>
      <c r="R562" s="31"/>
      <c r="S562" s="74"/>
      <c r="T562" s="57"/>
      <c r="U562" s="58"/>
      <c r="V562" s="33"/>
      <c r="X562" s="34"/>
      <c r="Y562" s="34"/>
      <c r="Z562" s="35"/>
      <c r="AA562" s="35"/>
      <c r="AB562" s="36"/>
      <c r="AC562" s="36"/>
    </row>
    <row r="563" spans="1:29" ht="112.5" customHeight="1" x14ac:dyDescent="0.25">
      <c r="A563" s="35"/>
      <c r="B563" s="29"/>
      <c r="C563" s="29"/>
      <c r="D563" s="29"/>
      <c r="E563" s="29"/>
      <c r="F563" s="29"/>
      <c r="G563" s="29"/>
      <c r="H563" s="29"/>
      <c r="I563" s="31"/>
      <c r="J563" s="31"/>
      <c r="K563" s="31"/>
      <c r="L563" s="31"/>
      <c r="M563" s="31"/>
      <c r="N563" s="30"/>
      <c r="O563" s="31"/>
      <c r="P563" s="31"/>
      <c r="Q563" s="31"/>
      <c r="R563" s="31"/>
      <c r="S563" s="74"/>
      <c r="T563" s="57"/>
      <c r="U563" s="58"/>
      <c r="V563" s="33"/>
      <c r="X563" s="34"/>
      <c r="Y563" s="34"/>
      <c r="Z563" s="35"/>
      <c r="AA563" s="35"/>
      <c r="AB563" s="36"/>
      <c r="AC563" s="36"/>
    </row>
    <row r="564" spans="1:29" x14ac:dyDescent="0.25">
      <c r="A564" s="59"/>
      <c r="B564" s="59"/>
      <c r="C564" s="59"/>
      <c r="D564" s="61"/>
      <c r="E564" s="59"/>
      <c r="F564" s="59"/>
      <c r="G564" s="59"/>
      <c r="H564" s="59"/>
      <c r="I564" s="62"/>
      <c r="J564" s="62"/>
      <c r="K564" s="62"/>
      <c r="L564" s="62"/>
      <c r="M564" s="62"/>
      <c r="N564" s="45"/>
      <c r="O564" s="62"/>
      <c r="P564" s="62"/>
      <c r="Q564" s="62"/>
      <c r="R564" s="62"/>
      <c r="S564" s="63"/>
      <c r="T564" s="57"/>
      <c r="U564" s="58"/>
      <c r="V564" s="65"/>
      <c r="X564" s="34"/>
      <c r="Y564" s="34"/>
      <c r="Z564" s="35"/>
      <c r="AA564" s="35"/>
      <c r="AB564" s="36"/>
      <c r="AC564" s="36"/>
    </row>
    <row r="565" spans="1:29" x14ac:dyDescent="0.25">
      <c r="A565" s="35"/>
      <c r="B565" s="29"/>
      <c r="C565" s="29"/>
      <c r="D565" s="29"/>
      <c r="E565" s="29"/>
      <c r="F565" s="29"/>
      <c r="G565" s="29"/>
      <c r="H565" s="29"/>
      <c r="I565" s="31"/>
      <c r="J565" s="31"/>
      <c r="K565" s="31"/>
      <c r="L565" s="31"/>
      <c r="M565" s="31"/>
      <c r="N565" s="30"/>
      <c r="O565" s="31"/>
      <c r="P565" s="31"/>
      <c r="Q565" s="31"/>
      <c r="R565" s="31"/>
      <c r="S565" s="74"/>
      <c r="T565" s="57"/>
      <c r="U565" s="58"/>
      <c r="V565" s="33"/>
      <c r="X565" s="34"/>
      <c r="Y565" s="34"/>
      <c r="Z565" s="35"/>
      <c r="AA565" s="35"/>
      <c r="AB565" s="36"/>
      <c r="AC565" s="36"/>
    </row>
    <row r="566" spans="1:29" x14ac:dyDescent="0.25">
      <c r="A566" s="35"/>
      <c r="B566" s="29"/>
      <c r="C566" s="29"/>
      <c r="D566" s="29"/>
      <c r="E566" s="29"/>
      <c r="F566" s="29"/>
      <c r="G566" s="29"/>
      <c r="H566" s="29"/>
      <c r="I566" s="31"/>
      <c r="J566" s="31"/>
      <c r="K566" s="31"/>
      <c r="L566" s="31"/>
      <c r="M566" s="31"/>
      <c r="N566" s="30"/>
      <c r="O566" s="31"/>
      <c r="P566" s="31"/>
      <c r="Q566" s="31"/>
      <c r="R566" s="31"/>
      <c r="S566" s="74"/>
      <c r="T566" s="57"/>
      <c r="U566" s="58"/>
      <c r="V566" s="33"/>
      <c r="X566" s="34"/>
      <c r="Y566" s="34"/>
      <c r="Z566" s="35"/>
      <c r="AA566" s="35"/>
      <c r="AB566" s="36"/>
      <c r="AC566" s="36"/>
    </row>
    <row r="567" spans="1:29" x14ac:dyDescent="0.25">
      <c r="A567" s="35"/>
      <c r="B567" s="29"/>
      <c r="C567" s="29"/>
      <c r="D567" s="29"/>
      <c r="E567" s="29"/>
      <c r="F567" s="29"/>
      <c r="G567" s="29"/>
      <c r="H567" s="29"/>
      <c r="I567" s="31"/>
      <c r="J567" s="31"/>
      <c r="K567" s="31"/>
      <c r="L567" s="31"/>
      <c r="M567" s="31"/>
      <c r="N567" s="30"/>
      <c r="O567" s="31"/>
      <c r="P567" s="31"/>
      <c r="Q567" s="31"/>
      <c r="R567" s="31"/>
      <c r="S567" s="74"/>
      <c r="T567" s="57"/>
      <c r="U567" s="58"/>
      <c r="V567" s="33"/>
      <c r="X567" s="34"/>
      <c r="Y567" s="34"/>
      <c r="Z567" s="35"/>
      <c r="AA567" s="35"/>
      <c r="AB567" s="36"/>
      <c r="AC567" s="36"/>
    </row>
    <row r="568" spans="1:29" x14ac:dyDescent="0.25">
      <c r="A568" s="35"/>
      <c r="B568" s="29"/>
      <c r="C568" s="29"/>
      <c r="D568" s="29"/>
      <c r="E568" s="29"/>
      <c r="F568" s="29"/>
      <c r="G568" s="29"/>
      <c r="H568" s="29"/>
      <c r="I568" s="31"/>
      <c r="J568" s="31"/>
      <c r="K568" s="31"/>
      <c r="L568" s="31"/>
      <c r="M568" s="31"/>
      <c r="N568" s="30"/>
      <c r="O568" s="31"/>
      <c r="P568" s="31"/>
      <c r="Q568" s="31"/>
      <c r="R568" s="31"/>
      <c r="S568" s="74"/>
      <c r="T568" s="57"/>
      <c r="U568" s="58"/>
      <c r="V568" s="33"/>
      <c r="X568" s="34"/>
      <c r="Y568" s="34"/>
      <c r="Z568" s="35"/>
      <c r="AA568" s="35"/>
      <c r="AB568" s="36"/>
      <c r="AC568" s="36"/>
    </row>
    <row r="569" spans="1:29" x14ac:dyDescent="0.25">
      <c r="A569" s="35"/>
      <c r="B569" s="29"/>
      <c r="C569" s="29"/>
      <c r="D569" s="29"/>
      <c r="E569" s="29"/>
      <c r="F569" s="29"/>
      <c r="G569" s="29"/>
      <c r="H569" s="29"/>
      <c r="I569" s="31"/>
      <c r="J569" s="31"/>
      <c r="K569" s="31"/>
      <c r="L569" s="31"/>
      <c r="M569" s="31"/>
      <c r="N569" s="30"/>
      <c r="O569" s="31"/>
      <c r="P569" s="31"/>
      <c r="Q569" s="31"/>
      <c r="R569" s="31"/>
      <c r="S569" s="74"/>
      <c r="T569" s="57"/>
      <c r="U569" s="58"/>
      <c r="V569" s="33"/>
      <c r="X569" s="34"/>
      <c r="Y569" s="34"/>
      <c r="Z569" s="35"/>
      <c r="AA569" s="35"/>
      <c r="AB569" s="36"/>
      <c r="AC569" s="36"/>
    </row>
    <row r="570" spans="1:29" x14ac:dyDescent="0.25">
      <c r="A570" s="35"/>
      <c r="B570" s="29"/>
      <c r="C570" s="29"/>
      <c r="D570" s="29"/>
      <c r="E570" s="29"/>
      <c r="F570" s="29"/>
      <c r="G570" s="29"/>
      <c r="H570" s="29"/>
      <c r="I570" s="31"/>
      <c r="J570" s="31"/>
      <c r="K570" s="31"/>
      <c r="L570" s="31"/>
      <c r="M570" s="31"/>
      <c r="N570" s="30"/>
      <c r="O570" s="31"/>
      <c r="P570" s="31"/>
      <c r="Q570" s="31"/>
      <c r="R570" s="31"/>
      <c r="S570" s="74"/>
      <c r="T570" s="57"/>
      <c r="U570" s="58"/>
      <c r="V570" s="33"/>
      <c r="X570" s="34"/>
      <c r="Y570" s="34"/>
      <c r="Z570" s="35"/>
      <c r="AA570" s="35"/>
      <c r="AB570" s="36"/>
      <c r="AC570" s="36"/>
    </row>
    <row r="571" spans="1:29" x14ac:dyDescent="0.25">
      <c r="A571" s="35"/>
      <c r="B571" s="29"/>
      <c r="C571" s="29"/>
      <c r="D571" s="29"/>
      <c r="E571" s="29"/>
      <c r="F571" s="29"/>
      <c r="G571" s="29"/>
      <c r="H571" s="29"/>
      <c r="I571" s="31"/>
      <c r="J571" s="31"/>
      <c r="K571" s="31"/>
      <c r="L571" s="31"/>
      <c r="M571" s="31"/>
      <c r="N571" s="30"/>
      <c r="O571" s="31"/>
      <c r="P571" s="31"/>
      <c r="Q571" s="31"/>
      <c r="R571" s="31"/>
      <c r="S571" s="74"/>
      <c r="T571" s="57"/>
      <c r="U571" s="58"/>
      <c r="V571" s="33"/>
      <c r="X571" s="34"/>
      <c r="Y571" s="34"/>
      <c r="Z571" s="35"/>
      <c r="AA571" s="35"/>
      <c r="AB571" s="36"/>
      <c r="AC571" s="36"/>
    </row>
    <row r="572" spans="1:29" x14ac:dyDescent="0.25">
      <c r="A572" s="35"/>
      <c r="B572" s="29"/>
      <c r="C572" s="29"/>
      <c r="D572" s="29"/>
      <c r="E572" s="29"/>
      <c r="F572" s="29"/>
      <c r="G572" s="29"/>
      <c r="H572" s="29"/>
      <c r="I572" s="31"/>
      <c r="J572" s="31"/>
      <c r="K572" s="31"/>
      <c r="L572" s="31"/>
      <c r="M572" s="31"/>
      <c r="N572" s="30"/>
      <c r="O572" s="31"/>
      <c r="P572" s="31"/>
      <c r="Q572" s="31"/>
      <c r="R572" s="31"/>
      <c r="S572" s="74"/>
      <c r="T572" s="57"/>
      <c r="U572" s="58"/>
      <c r="V572" s="33"/>
      <c r="X572" s="34"/>
      <c r="Y572" s="34"/>
      <c r="Z572" s="35"/>
      <c r="AA572" s="35"/>
      <c r="AB572" s="36"/>
      <c r="AC572" s="36"/>
    </row>
    <row r="573" spans="1:29" x14ac:dyDescent="0.25">
      <c r="A573" s="59"/>
      <c r="B573" s="59"/>
      <c r="C573" s="59"/>
      <c r="D573" s="61"/>
      <c r="E573" s="59"/>
      <c r="F573" s="59"/>
      <c r="G573" s="59"/>
      <c r="H573" s="59"/>
      <c r="I573" s="62"/>
      <c r="J573" s="62"/>
      <c r="K573" s="62"/>
      <c r="L573" s="62"/>
      <c r="M573" s="62"/>
      <c r="N573" s="45"/>
      <c r="O573" s="62"/>
      <c r="P573" s="62"/>
      <c r="Q573" s="62"/>
      <c r="R573" s="62"/>
      <c r="S573" s="63"/>
      <c r="T573" s="57"/>
      <c r="U573" s="58"/>
      <c r="V573" s="65"/>
      <c r="X573" s="34"/>
      <c r="Y573" s="34"/>
      <c r="Z573" s="35"/>
      <c r="AA573" s="35"/>
      <c r="AB573" s="36"/>
      <c r="AC573" s="36"/>
    </row>
    <row r="574" spans="1:29" ht="99" customHeight="1" x14ac:dyDescent="0.25">
      <c r="A574" s="116"/>
      <c r="B574" s="117"/>
      <c r="C574" s="117"/>
      <c r="D574" s="117"/>
      <c r="E574" s="117"/>
      <c r="F574" s="117"/>
      <c r="G574" s="117"/>
      <c r="H574" s="117"/>
      <c r="I574" s="31"/>
      <c r="J574" s="118"/>
      <c r="K574" s="118"/>
      <c r="L574" s="118"/>
      <c r="M574" s="118"/>
      <c r="N574" s="119"/>
      <c r="O574" s="118"/>
      <c r="P574" s="118"/>
      <c r="Q574" s="118"/>
      <c r="R574" s="118"/>
      <c r="S574" s="74"/>
      <c r="T574" s="57"/>
      <c r="U574" s="58"/>
      <c r="V574" s="33"/>
      <c r="X574" s="34"/>
      <c r="Y574" s="34"/>
      <c r="Z574" s="35"/>
      <c r="AA574" s="35"/>
      <c r="AB574" s="36"/>
      <c r="AC574" s="36"/>
    </row>
    <row r="575" spans="1:29" ht="92.25" customHeight="1" x14ac:dyDescent="0.25">
      <c r="A575" s="116"/>
      <c r="B575" s="117"/>
      <c r="C575" s="117"/>
      <c r="D575" s="117"/>
      <c r="E575" s="117"/>
      <c r="F575" s="117"/>
      <c r="G575" s="117"/>
      <c r="H575" s="117"/>
      <c r="I575" s="31"/>
      <c r="J575" s="118"/>
      <c r="K575" s="118"/>
      <c r="L575" s="118"/>
      <c r="M575" s="118"/>
      <c r="N575" s="119"/>
      <c r="O575" s="118"/>
      <c r="P575" s="118"/>
      <c r="Q575" s="118"/>
      <c r="R575" s="118"/>
      <c r="S575" s="74"/>
      <c r="T575" s="57"/>
      <c r="U575" s="58"/>
      <c r="V575" s="33"/>
      <c r="X575" s="34"/>
      <c r="Y575" s="34"/>
      <c r="Z575" s="35"/>
      <c r="AA575" s="35"/>
      <c r="AB575" s="36"/>
      <c r="AC575" s="36"/>
    </row>
    <row r="576" spans="1:29" ht="108.75" customHeight="1" x14ac:dyDescent="0.25">
      <c r="A576" s="116"/>
      <c r="B576" s="117"/>
      <c r="C576" s="117"/>
      <c r="D576" s="117"/>
      <c r="E576" s="117"/>
      <c r="F576" s="117"/>
      <c r="G576" s="117"/>
      <c r="H576" s="117"/>
      <c r="I576" s="31"/>
      <c r="J576" s="118"/>
      <c r="K576" s="118"/>
      <c r="L576" s="118"/>
      <c r="M576" s="118"/>
      <c r="N576" s="119"/>
      <c r="O576" s="118"/>
      <c r="P576" s="118"/>
      <c r="Q576" s="118"/>
      <c r="R576" s="118"/>
      <c r="S576" s="74"/>
      <c r="T576" s="57"/>
      <c r="U576" s="58"/>
      <c r="V576" s="33"/>
      <c r="X576" s="34"/>
      <c r="Y576" s="34"/>
      <c r="Z576" s="35"/>
      <c r="AA576" s="35"/>
      <c r="AB576" s="36"/>
      <c r="AC576" s="36"/>
    </row>
    <row r="577" spans="1:29" ht="81.75" customHeight="1" x14ac:dyDescent="0.25">
      <c r="A577" s="116"/>
      <c r="B577" s="117"/>
      <c r="C577" s="117"/>
      <c r="D577" s="117"/>
      <c r="E577" s="117"/>
      <c r="F577" s="117"/>
      <c r="G577" s="117"/>
      <c r="H577" s="117"/>
      <c r="I577" s="31"/>
      <c r="J577" s="118"/>
      <c r="K577" s="118"/>
      <c r="L577" s="118"/>
      <c r="M577" s="118"/>
      <c r="N577" s="119"/>
      <c r="O577" s="118"/>
      <c r="P577" s="118"/>
      <c r="Q577" s="118"/>
      <c r="R577" s="118"/>
      <c r="S577" s="74"/>
      <c r="T577" s="57"/>
      <c r="U577" s="58"/>
      <c r="V577" s="33"/>
      <c r="X577" s="34"/>
      <c r="Y577" s="34"/>
      <c r="Z577" s="35"/>
      <c r="AA577" s="35"/>
      <c r="AB577" s="36"/>
      <c r="AC577" s="36"/>
    </row>
    <row r="578" spans="1:29" ht="95.25" customHeight="1" x14ac:dyDescent="0.25">
      <c r="A578" s="116"/>
      <c r="B578" s="117"/>
      <c r="C578" s="117"/>
      <c r="D578" s="117"/>
      <c r="E578" s="117"/>
      <c r="F578" s="117"/>
      <c r="G578" s="117"/>
      <c r="H578" s="117"/>
      <c r="I578" s="31"/>
      <c r="J578" s="118"/>
      <c r="K578" s="118"/>
      <c r="L578" s="118"/>
      <c r="M578" s="118"/>
      <c r="N578" s="119"/>
      <c r="O578" s="118"/>
      <c r="P578" s="118"/>
      <c r="Q578" s="118"/>
      <c r="R578" s="118"/>
      <c r="S578" s="74"/>
      <c r="T578" s="57"/>
      <c r="U578" s="58"/>
      <c r="V578" s="33"/>
      <c r="X578" s="34"/>
      <c r="Y578" s="34"/>
      <c r="Z578" s="35"/>
      <c r="AA578" s="35"/>
      <c r="AB578" s="36"/>
      <c r="AC578" s="36"/>
    </row>
    <row r="579" spans="1:29" x14ac:dyDescent="0.25">
      <c r="A579" s="116"/>
      <c r="B579" s="117"/>
      <c r="C579" s="117"/>
      <c r="D579" s="117"/>
      <c r="E579" s="117"/>
      <c r="F579" s="117"/>
      <c r="G579" s="117"/>
      <c r="H579" s="117"/>
      <c r="I579" s="31"/>
      <c r="J579" s="118"/>
      <c r="K579" s="118"/>
      <c r="L579" s="118"/>
      <c r="M579" s="118"/>
      <c r="N579" s="119"/>
      <c r="O579" s="118"/>
      <c r="P579" s="118"/>
      <c r="Q579" s="118"/>
      <c r="R579" s="118"/>
      <c r="S579" s="74"/>
      <c r="T579" s="57"/>
      <c r="U579" s="58"/>
      <c r="V579" s="33"/>
      <c r="X579" s="34"/>
      <c r="Y579" s="34"/>
      <c r="Z579" s="35"/>
      <c r="AA579" s="35"/>
      <c r="AB579" s="36"/>
      <c r="AC579" s="36"/>
    </row>
    <row r="580" spans="1:29" x14ac:dyDescent="0.25">
      <c r="A580" s="116"/>
      <c r="B580" s="117"/>
      <c r="C580" s="117"/>
      <c r="D580" s="117"/>
      <c r="E580" s="117"/>
      <c r="F580" s="117"/>
      <c r="G580" s="117"/>
      <c r="H580" s="117"/>
      <c r="I580" s="31"/>
      <c r="J580" s="118"/>
      <c r="K580" s="118"/>
      <c r="L580" s="118"/>
      <c r="M580" s="118"/>
      <c r="N580" s="119"/>
      <c r="O580" s="118"/>
      <c r="P580" s="118"/>
      <c r="Q580" s="118"/>
      <c r="R580" s="118"/>
      <c r="S580" s="74"/>
      <c r="T580" s="57"/>
      <c r="U580" s="58"/>
      <c r="V580" s="33"/>
      <c r="X580" s="34"/>
      <c r="Y580" s="34"/>
      <c r="Z580" s="35"/>
      <c r="AA580" s="35"/>
      <c r="AB580" s="36"/>
      <c r="AC580" s="36"/>
    </row>
    <row r="581" spans="1:29" x14ac:dyDescent="0.25">
      <c r="A581" s="116"/>
      <c r="B581" s="117"/>
      <c r="C581" s="117"/>
      <c r="D581" s="117"/>
      <c r="E581" s="117"/>
      <c r="F581" s="117"/>
      <c r="G581" s="117"/>
      <c r="H581" s="117"/>
      <c r="I581" s="31"/>
      <c r="J581" s="118"/>
      <c r="K581" s="118"/>
      <c r="L581" s="118"/>
      <c r="M581" s="118"/>
      <c r="N581" s="119"/>
      <c r="O581" s="118"/>
      <c r="P581" s="118"/>
      <c r="Q581" s="118"/>
      <c r="R581" s="118"/>
      <c r="S581" s="74"/>
      <c r="T581" s="57"/>
      <c r="U581" s="58"/>
      <c r="V581" s="33"/>
      <c r="X581" s="34"/>
      <c r="Y581" s="34"/>
      <c r="Z581" s="35"/>
      <c r="AA581" s="35"/>
      <c r="AB581" s="36"/>
      <c r="AC581" s="36"/>
    </row>
    <row r="582" spans="1:29" x14ac:dyDescent="0.25">
      <c r="A582" s="116"/>
      <c r="B582" s="117"/>
      <c r="C582" s="117"/>
      <c r="D582" s="117"/>
      <c r="E582" s="117"/>
      <c r="F582" s="117"/>
      <c r="G582" s="117"/>
      <c r="H582" s="117"/>
      <c r="I582" s="31"/>
      <c r="J582" s="118"/>
      <c r="K582" s="118"/>
      <c r="L582" s="118"/>
      <c r="M582" s="118"/>
      <c r="N582" s="119"/>
      <c r="O582" s="118"/>
      <c r="P582" s="118"/>
      <c r="Q582" s="118"/>
      <c r="R582" s="118"/>
      <c r="S582" s="74"/>
      <c r="T582" s="57"/>
      <c r="U582" s="58"/>
      <c r="V582" s="33"/>
      <c r="X582" s="34"/>
      <c r="Y582" s="34"/>
      <c r="Z582" s="35"/>
      <c r="AA582" s="35"/>
      <c r="AB582" s="36"/>
      <c r="AC582" s="36"/>
    </row>
    <row r="583" spans="1:29" x14ac:dyDescent="0.25">
      <c r="A583" s="59"/>
      <c r="B583" s="59"/>
      <c r="C583" s="59"/>
      <c r="D583" s="61"/>
      <c r="E583" s="59"/>
      <c r="F583" s="59"/>
      <c r="G583" s="59"/>
      <c r="H583" s="59"/>
      <c r="I583" s="62"/>
      <c r="J583" s="62"/>
      <c r="K583" s="62"/>
      <c r="L583" s="62"/>
      <c r="M583" s="62"/>
      <c r="N583" s="45"/>
      <c r="O583" s="62"/>
      <c r="P583" s="62"/>
      <c r="Q583" s="62"/>
      <c r="R583" s="62"/>
      <c r="S583" s="63"/>
      <c r="T583" s="57"/>
      <c r="U583" s="58"/>
      <c r="V583" s="65"/>
      <c r="X583" s="34"/>
      <c r="Y583" s="34"/>
      <c r="Z583" s="35"/>
      <c r="AA583" s="35"/>
      <c r="AB583" s="36"/>
      <c r="AC583" s="36"/>
    </row>
    <row r="584" spans="1:29" ht="83.25" customHeight="1" x14ac:dyDescent="0.25">
      <c r="A584" s="35"/>
      <c r="B584" s="29"/>
      <c r="C584" s="29"/>
      <c r="D584" s="29"/>
      <c r="E584" s="29"/>
      <c r="F584" s="29"/>
      <c r="G584" s="29"/>
      <c r="H584" s="29"/>
      <c r="I584" s="31"/>
      <c r="J584" s="31"/>
      <c r="K584" s="31"/>
      <c r="L584" s="31"/>
      <c r="M584" s="31"/>
      <c r="N584" s="30"/>
      <c r="O584" s="31"/>
      <c r="P584" s="31"/>
      <c r="Q584" s="31"/>
      <c r="R584" s="31"/>
      <c r="S584" s="74"/>
      <c r="T584" s="57"/>
      <c r="U584" s="58"/>
      <c r="V584" s="33"/>
      <c r="X584" s="34"/>
      <c r="Y584" s="34"/>
      <c r="Z584" s="35"/>
      <c r="AA584" s="35"/>
      <c r="AB584" s="36"/>
      <c r="AC584" s="36"/>
    </row>
    <row r="585" spans="1:29" x14ac:dyDescent="0.25">
      <c r="A585" s="59"/>
      <c r="B585" s="59"/>
      <c r="C585" s="59"/>
      <c r="D585" s="61"/>
      <c r="E585" s="59"/>
      <c r="F585" s="59"/>
      <c r="G585" s="59"/>
      <c r="H585" s="59"/>
      <c r="I585" s="62"/>
      <c r="J585" s="62"/>
      <c r="K585" s="62"/>
      <c r="L585" s="62"/>
      <c r="M585" s="62"/>
      <c r="N585" s="45"/>
      <c r="O585" s="62"/>
      <c r="P585" s="62"/>
      <c r="Q585" s="62"/>
      <c r="R585" s="62"/>
      <c r="S585" s="63"/>
      <c r="T585" s="57"/>
      <c r="U585" s="58"/>
      <c r="V585" s="65"/>
      <c r="X585" s="34"/>
      <c r="Y585" s="34"/>
      <c r="Z585" s="35"/>
      <c r="AA585" s="35"/>
      <c r="AB585" s="36"/>
      <c r="AC585" s="36"/>
    </row>
    <row r="586" spans="1:29" x14ac:dyDescent="0.25">
      <c r="A586" s="35"/>
      <c r="B586" s="29"/>
      <c r="C586" s="29"/>
      <c r="D586" s="29"/>
      <c r="E586" s="29"/>
      <c r="F586" s="29"/>
      <c r="G586" s="29"/>
      <c r="H586" s="29"/>
      <c r="I586" s="31"/>
      <c r="J586" s="31"/>
      <c r="K586" s="31"/>
      <c r="L586" s="31"/>
      <c r="M586" s="31"/>
      <c r="N586" s="30"/>
      <c r="O586" s="31"/>
      <c r="P586" s="31"/>
      <c r="Q586" s="31"/>
      <c r="R586" s="31"/>
      <c r="S586" s="74"/>
      <c r="T586" s="57"/>
      <c r="U586" s="58"/>
      <c r="V586" s="33"/>
      <c r="X586" s="34"/>
      <c r="Y586" s="34"/>
      <c r="Z586" s="35"/>
      <c r="AA586" s="35"/>
      <c r="AB586" s="36"/>
      <c r="AC586" s="36"/>
    </row>
    <row r="587" spans="1:29" x14ac:dyDescent="0.25">
      <c r="A587" s="35"/>
      <c r="B587" s="29"/>
      <c r="C587" s="29"/>
      <c r="D587" s="29"/>
      <c r="E587" s="29"/>
      <c r="F587" s="29"/>
      <c r="G587" s="29"/>
      <c r="H587" s="29"/>
      <c r="I587" s="31"/>
      <c r="J587" s="31"/>
      <c r="K587" s="31"/>
      <c r="L587" s="31"/>
      <c r="M587" s="31"/>
      <c r="N587" s="30"/>
      <c r="O587" s="31"/>
      <c r="P587" s="31"/>
      <c r="Q587" s="31"/>
      <c r="R587" s="31"/>
      <c r="S587" s="74"/>
      <c r="T587" s="57"/>
      <c r="U587" s="58"/>
      <c r="V587" s="33"/>
      <c r="X587" s="34"/>
      <c r="Y587" s="34"/>
      <c r="Z587" s="35"/>
      <c r="AA587" s="35"/>
      <c r="AB587" s="36"/>
      <c r="AC587" s="36"/>
    </row>
    <row r="588" spans="1:29" x14ac:dyDescent="0.25">
      <c r="A588" s="35"/>
      <c r="B588" s="29"/>
      <c r="C588" s="29"/>
      <c r="D588" s="29"/>
      <c r="E588" s="29"/>
      <c r="F588" s="29"/>
      <c r="G588" s="29"/>
      <c r="H588" s="29"/>
      <c r="I588" s="31"/>
      <c r="J588" s="31"/>
      <c r="K588" s="31"/>
      <c r="L588" s="31"/>
      <c r="M588" s="31"/>
      <c r="N588" s="30"/>
      <c r="O588" s="31"/>
      <c r="P588" s="31"/>
      <c r="Q588" s="31"/>
      <c r="R588" s="31"/>
      <c r="S588" s="74"/>
      <c r="T588" s="57"/>
      <c r="U588" s="58"/>
      <c r="V588" s="33"/>
      <c r="X588" s="34"/>
      <c r="Y588" s="34"/>
      <c r="Z588" s="35"/>
      <c r="AA588" s="35"/>
      <c r="AB588" s="36"/>
      <c r="AC588" s="36"/>
    </row>
    <row r="589" spans="1:29" x14ac:dyDescent="0.25">
      <c r="A589" s="35"/>
      <c r="B589" s="29"/>
      <c r="C589" s="29"/>
      <c r="D589" s="29"/>
      <c r="E589" s="29"/>
      <c r="F589" s="29"/>
      <c r="G589" s="29"/>
      <c r="H589" s="29"/>
      <c r="I589" s="31"/>
      <c r="J589" s="31"/>
      <c r="K589" s="31"/>
      <c r="L589" s="31"/>
      <c r="M589" s="31"/>
      <c r="N589" s="30"/>
      <c r="O589" s="31"/>
      <c r="P589" s="31"/>
      <c r="Q589" s="31"/>
      <c r="R589" s="31"/>
      <c r="S589" s="74"/>
      <c r="T589" s="57"/>
      <c r="U589" s="58"/>
      <c r="V589" s="33"/>
      <c r="X589" s="34"/>
      <c r="Y589" s="34"/>
      <c r="Z589" s="35"/>
      <c r="AA589" s="35"/>
      <c r="AB589" s="36"/>
      <c r="AC589" s="36"/>
    </row>
    <row r="590" spans="1:29" x14ac:dyDescent="0.25">
      <c r="A590" s="59"/>
      <c r="B590" s="59"/>
      <c r="C590" s="59"/>
      <c r="D590" s="61"/>
      <c r="E590" s="59"/>
      <c r="F590" s="59"/>
      <c r="G590" s="59"/>
      <c r="H590" s="59"/>
      <c r="I590" s="62"/>
      <c r="J590" s="62"/>
      <c r="K590" s="62"/>
      <c r="L590" s="62"/>
      <c r="M590" s="62"/>
      <c r="N590" s="45"/>
      <c r="O590" s="62"/>
      <c r="P590" s="62"/>
      <c r="Q590" s="62"/>
      <c r="R590" s="62"/>
      <c r="S590" s="63"/>
      <c r="T590" s="57"/>
      <c r="U590" s="58"/>
      <c r="V590" s="65"/>
      <c r="X590" s="34"/>
      <c r="Y590" s="34"/>
      <c r="Z590" s="35"/>
      <c r="AA590" s="35"/>
      <c r="AB590" s="36"/>
      <c r="AC590" s="36"/>
    </row>
    <row r="591" spans="1:29" x14ac:dyDescent="0.25">
      <c r="A591" s="35"/>
      <c r="B591" s="29"/>
      <c r="C591" s="29"/>
      <c r="D591" s="35"/>
      <c r="E591" s="35"/>
      <c r="F591" s="35"/>
      <c r="G591" s="29"/>
      <c r="H591" s="29"/>
      <c r="I591" s="31"/>
      <c r="J591" s="31"/>
      <c r="K591" s="31"/>
      <c r="L591" s="31"/>
      <c r="M591" s="31"/>
      <c r="N591" s="30"/>
      <c r="O591" s="31"/>
      <c r="P591" s="31"/>
      <c r="Q591" s="31"/>
      <c r="R591" s="31"/>
      <c r="S591" s="74"/>
      <c r="T591" s="57"/>
      <c r="U591" s="58"/>
      <c r="V591" s="33"/>
      <c r="X591" s="34"/>
      <c r="Y591" s="34"/>
      <c r="Z591" s="35"/>
      <c r="AA591" s="35"/>
      <c r="AB591" s="36"/>
      <c r="AC591" s="36"/>
    </row>
    <row r="592" spans="1:29" x14ac:dyDescent="0.25">
      <c r="A592" s="59"/>
      <c r="B592" s="59"/>
      <c r="C592" s="59"/>
      <c r="D592" s="61"/>
      <c r="E592" s="59"/>
      <c r="F592" s="59"/>
      <c r="G592" s="59"/>
      <c r="H592" s="59"/>
      <c r="I592" s="62"/>
      <c r="J592" s="62"/>
      <c r="K592" s="62"/>
      <c r="L592" s="62"/>
      <c r="M592" s="62"/>
      <c r="N592" s="45"/>
      <c r="O592" s="62"/>
      <c r="P592" s="62"/>
      <c r="Q592" s="62"/>
      <c r="R592" s="62"/>
      <c r="S592" s="63"/>
      <c r="T592" s="57"/>
      <c r="U592" s="58"/>
      <c r="V592" s="65"/>
      <c r="X592" s="34"/>
      <c r="Y592" s="34"/>
      <c r="Z592" s="35"/>
      <c r="AA592" s="35"/>
      <c r="AB592" s="36"/>
      <c r="AC592" s="36"/>
    </row>
    <row r="593" spans="1:29" ht="105.75" customHeight="1" x14ac:dyDescent="0.25">
      <c r="A593" s="35"/>
      <c r="B593" s="29"/>
      <c r="C593" s="29"/>
      <c r="D593" s="29"/>
      <c r="E593" s="29"/>
      <c r="F593" s="29"/>
      <c r="G593" s="29"/>
      <c r="H593" s="29"/>
      <c r="I593" s="31"/>
      <c r="J593" s="31"/>
      <c r="K593" s="31"/>
      <c r="L593" s="31"/>
      <c r="M593" s="31"/>
      <c r="N593" s="30"/>
      <c r="O593" s="31"/>
      <c r="P593" s="31"/>
      <c r="Q593" s="31"/>
      <c r="R593" s="31"/>
      <c r="S593" s="74"/>
      <c r="T593" s="57"/>
      <c r="U593" s="58"/>
      <c r="V593" s="33"/>
      <c r="X593" s="34"/>
      <c r="Y593" s="34"/>
      <c r="Z593" s="35"/>
      <c r="AA593" s="35"/>
      <c r="AB593" s="36"/>
      <c r="AC593" s="36"/>
    </row>
    <row r="594" spans="1:29" ht="102" customHeight="1" x14ac:dyDescent="0.25">
      <c r="A594" s="35"/>
      <c r="B594" s="29"/>
      <c r="C594" s="29"/>
      <c r="D594" s="29"/>
      <c r="E594" s="29"/>
      <c r="F594" s="29"/>
      <c r="G594" s="29"/>
      <c r="H594" s="29"/>
      <c r="I594" s="31"/>
      <c r="J594" s="31"/>
      <c r="K594" s="31"/>
      <c r="L594" s="31"/>
      <c r="M594" s="31"/>
      <c r="N594" s="30"/>
      <c r="O594" s="31"/>
      <c r="P594" s="31"/>
      <c r="Q594" s="31"/>
      <c r="R594" s="31"/>
      <c r="S594" s="74"/>
      <c r="T594" s="57"/>
      <c r="U594" s="58"/>
      <c r="V594" s="33"/>
      <c r="X594" s="34"/>
      <c r="Y594" s="34"/>
      <c r="Z594" s="35"/>
      <c r="AA594" s="35"/>
      <c r="AB594" s="36"/>
      <c r="AC594" s="36"/>
    </row>
    <row r="595" spans="1:29" ht="93" customHeight="1" x14ac:dyDescent="0.25">
      <c r="A595" s="35"/>
      <c r="B595" s="29"/>
      <c r="C595" s="29"/>
      <c r="D595" s="29"/>
      <c r="E595" s="29"/>
      <c r="F595" s="29"/>
      <c r="G595" s="29"/>
      <c r="H595" s="29"/>
      <c r="I595" s="31"/>
      <c r="J595" s="31"/>
      <c r="K595" s="31"/>
      <c r="L595" s="31"/>
      <c r="M595" s="31"/>
      <c r="N595" s="30"/>
      <c r="O595" s="31"/>
      <c r="P595" s="31"/>
      <c r="Q595" s="31"/>
      <c r="R595" s="31"/>
      <c r="S595" s="74"/>
      <c r="T595" s="57"/>
      <c r="U595" s="58"/>
      <c r="V595" s="33"/>
      <c r="X595" s="34"/>
      <c r="Y595" s="34"/>
      <c r="Z595" s="35"/>
      <c r="AA595" s="35"/>
      <c r="AB595" s="36"/>
      <c r="AC595" s="36"/>
    </row>
    <row r="596" spans="1:29" x14ac:dyDescent="0.25">
      <c r="A596" s="35"/>
      <c r="B596" s="29"/>
      <c r="C596" s="29"/>
      <c r="D596" s="29"/>
      <c r="E596" s="29"/>
      <c r="F596" s="29"/>
      <c r="G596" s="29"/>
      <c r="H596" s="29"/>
      <c r="I596" s="31"/>
      <c r="J596" s="31"/>
      <c r="K596" s="31"/>
      <c r="L596" s="31"/>
      <c r="M596" s="31"/>
      <c r="N596" s="30"/>
      <c r="O596" s="31"/>
      <c r="P596" s="31"/>
      <c r="Q596" s="31"/>
      <c r="R596" s="31"/>
      <c r="S596" s="74"/>
      <c r="T596" s="57"/>
      <c r="U596" s="58"/>
      <c r="V596" s="33"/>
      <c r="X596" s="34"/>
      <c r="Y596" s="34"/>
      <c r="Z596" s="35"/>
      <c r="AA596" s="35"/>
      <c r="AB596" s="36"/>
      <c r="AC596" s="36"/>
    </row>
    <row r="597" spans="1:29" x14ac:dyDescent="0.25">
      <c r="A597" s="35"/>
      <c r="B597" s="29"/>
      <c r="C597" s="29"/>
      <c r="D597" s="29"/>
      <c r="E597" s="29"/>
      <c r="F597" s="29"/>
      <c r="G597" s="29"/>
      <c r="H597" s="29"/>
      <c r="I597" s="31"/>
      <c r="J597" s="31"/>
      <c r="K597" s="31"/>
      <c r="L597" s="31"/>
      <c r="M597" s="31"/>
      <c r="N597" s="30"/>
      <c r="O597" s="31"/>
      <c r="P597" s="31"/>
      <c r="Q597" s="31"/>
      <c r="R597" s="31"/>
      <c r="S597" s="74"/>
      <c r="T597" s="57"/>
      <c r="U597" s="58"/>
      <c r="V597" s="33"/>
      <c r="X597" s="34"/>
      <c r="Y597" s="34"/>
      <c r="Z597" s="35"/>
      <c r="AA597" s="35"/>
      <c r="AB597" s="36"/>
      <c r="AC597" s="36"/>
    </row>
    <row r="598" spans="1:29" x14ac:dyDescent="0.25">
      <c r="A598" s="59"/>
      <c r="B598" s="59"/>
      <c r="C598" s="59"/>
      <c r="D598" s="61"/>
      <c r="E598" s="59"/>
      <c r="F598" s="59"/>
      <c r="G598" s="59"/>
      <c r="H598" s="59"/>
      <c r="I598" s="62"/>
      <c r="J598" s="62"/>
      <c r="K598" s="62"/>
      <c r="L598" s="62"/>
      <c r="M598" s="62"/>
      <c r="N598" s="45"/>
      <c r="O598" s="62"/>
      <c r="P598" s="62"/>
      <c r="Q598" s="62"/>
      <c r="R598" s="62"/>
      <c r="S598" s="63"/>
      <c r="T598" s="57"/>
      <c r="U598" s="58"/>
      <c r="V598" s="65"/>
      <c r="X598" s="34"/>
      <c r="Y598" s="34"/>
      <c r="Z598" s="35"/>
      <c r="AA598" s="35"/>
      <c r="AB598" s="36"/>
      <c r="AC598" s="36"/>
    </row>
    <row r="599" spans="1:29" x14ac:dyDescent="0.25">
      <c r="A599" s="101"/>
      <c r="B599" s="102"/>
      <c r="C599" s="102"/>
      <c r="D599" s="102"/>
      <c r="E599" s="102"/>
      <c r="F599" s="102"/>
      <c r="G599" s="102"/>
      <c r="H599" s="102"/>
      <c r="I599" s="31"/>
      <c r="J599" s="103"/>
      <c r="K599" s="103"/>
      <c r="L599" s="103"/>
      <c r="M599" s="103"/>
      <c r="N599" s="104"/>
      <c r="O599" s="103"/>
      <c r="P599" s="103"/>
      <c r="Q599" s="103"/>
      <c r="R599" s="103"/>
      <c r="S599" s="74"/>
      <c r="T599" s="57"/>
      <c r="U599" s="58"/>
      <c r="V599" s="33"/>
      <c r="X599" s="34"/>
      <c r="Y599" s="34"/>
      <c r="Z599" s="35"/>
      <c r="AA599" s="35"/>
      <c r="AB599" s="36"/>
      <c r="AC599" s="36"/>
    </row>
    <row r="600" spans="1:29" x14ac:dyDescent="0.25">
      <c r="A600" s="101"/>
      <c r="B600" s="102"/>
      <c r="C600" s="102"/>
      <c r="D600" s="102"/>
      <c r="E600" s="102"/>
      <c r="F600" s="102"/>
      <c r="G600" s="102"/>
      <c r="H600" s="102"/>
      <c r="I600" s="31"/>
      <c r="J600" s="103"/>
      <c r="K600" s="103"/>
      <c r="L600" s="103"/>
      <c r="M600" s="103"/>
      <c r="N600" s="104"/>
      <c r="O600" s="103"/>
      <c r="P600" s="103"/>
      <c r="Q600" s="103"/>
      <c r="R600" s="103"/>
      <c r="S600" s="74"/>
      <c r="T600" s="57"/>
      <c r="U600" s="58"/>
      <c r="V600" s="33"/>
      <c r="X600" s="34"/>
      <c r="Y600" s="34"/>
      <c r="Z600" s="35"/>
      <c r="AA600" s="35"/>
      <c r="AB600" s="36"/>
      <c r="AC600" s="36"/>
    </row>
    <row r="601" spans="1:29" x14ac:dyDescent="0.25">
      <c r="A601" s="101"/>
      <c r="B601" s="102"/>
      <c r="C601" s="102"/>
      <c r="D601" s="102"/>
      <c r="E601" s="102"/>
      <c r="F601" s="102"/>
      <c r="G601" s="102"/>
      <c r="H601" s="102"/>
      <c r="I601" s="31"/>
      <c r="J601" s="103"/>
      <c r="K601" s="103"/>
      <c r="L601" s="103"/>
      <c r="M601" s="103"/>
      <c r="N601" s="104"/>
      <c r="O601" s="103"/>
      <c r="P601" s="103"/>
      <c r="Q601" s="103"/>
      <c r="R601" s="103"/>
      <c r="S601" s="74"/>
      <c r="T601" s="57"/>
      <c r="U601" s="58"/>
      <c r="V601" s="33"/>
      <c r="X601" s="34"/>
      <c r="Y601" s="34"/>
      <c r="Z601" s="35"/>
      <c r="AA601" s="35"/>
      <c r="AB601" s="36"/>
      <c r="AC601" s="36"/>
    </row>
    <row r="602" spans="1:29" x14ac:dyDescent="0.25">
      <c r="A602" s="101"/>
      <c r="B602" s="102"/>
      <c r="C602" s="102"/>
      <c r="D602" s="102"/>
      <c r="E602" s="102"/>
      <c r="F602" s="102"/>
      <c r="G602" s="102"/>
      <c r="H602" s="102"/>
      <c r="I602" s="31"/>
      <c r="J602" s="103"/>
      <c r="K602" s="103"/>
      <c r="L602" s="103"/>
      <c r="M602" s="103"/>
      <c r="N602" s="104"/>
      <c r="O602" s="103"/>
      <c r="P602" s="103"/>
      <c r="Q602" s="103"/>
      <c r="R602" s="103"/>
      <c r="S602" s="74"/>
      <c r="T602" s="57"/>
      <c r="U602" s="58"/>
      <c r="V602" s="33"/>
      <c r="X602" s="34"/>
      <c r="Y602" s="34"/>
      <c r="Z602" s="35"/>
      <c r="AA602" s="35"/>
      <c r="AB602" s="36"/>
      <c r="AC602" s="36"/>
    </row>
    <row r="603" spans="1:29" x14ac:dyDescent="0.25">
      <c r="A603" s="101"/>
      <c r="B603" s="102"/>
      <c r="C603" s="102"/>
      <c r="D603" s="102"/>
      <c r="E603" s="102"/>
      <c r="F603" s="102"/>
      <c r="G603" s="102"/>
      <c r="H603" s="102"/>
      <c r="I603" s="31"/>
      <c r="J603" s="103"/>
      <c r="K603" s="103"/>
      <c r="L603" s="103"/>
      <c r="M603" s="103"/>
      <c r="N603" s="104"/>
      <c r="O603" s="103"/>
      <c r="P603" s="103"/>
      <c r="Q603" s="103"/>
      <c r="R603" s="103"/>
      <c r="S603" s="74"/>
      <c r="T603" s="57"/>
      <c r="U603" s="58"/>
      <c r="V603" s="33"/>
      <c r="X603" s="34"/>
      <c r="Y603" s="34"/>
      <c r="Z603" s="35"/>
      <c r="AA603" s="35"/>
      <c r="AB603" s="36"/>
      <c r="AC603" s="36"/>
    </row>
    <row r="604" spans="1:29" ht="78" customHeight="1" x14ac:dyDescent="0.25">
      <c r="A604" s="101"/>
      <c r="B604" s="102"/>
      <c r="C604" s="102"/>
      <c r="D604" s="102"/>
      <c r="E604" s="102"/>
      <c r="F604" s="102"/>
      <c r="G604" s="102"/>
      <c r="H604" s="102"/>
      <c r="I604" s="31"/>
      <c r="J604" s="103"/>
      <c r="K604" s="103"/>
      <c r="L604" s="103"/>
      <c r="M604" s="103"/>
      <c r="N604" s="104"/>
      <c r="O604" s="103"/>
      <c r="P604" s="103"/>
      <c r="Q604" s="103"/>
      <c r="R604" s="103"/>
      <c r="S604" s="74"/>
      <c r="T604" s="57"/>
      <c r="U604" s="58"/>
      <c r="V604" s="33"/>
      <c r="X604" s="34"/>
      <c r="Y604" s="34"/>
      <c r="Z604" s="35"/>
      <c r="AA604" s="35"/>
      <c r="AB604" s="36"/>
      <c r="AC604" s="36"/>
    </row>
    <row r="605" spans="1:29" x14ac:dyDescent="0.25">
      <c r="A605" s="101"/>
      <c r="B605" s="102"/>
      <c r="C605" s="102"/>
      <c r="D605" s="102"/>
      <c r="E605" s="102"/>
      <c r="F605" s="102"/>
      <c r="G605" s="102"/>
      <c r="H605" s="102"/>
      <c r="I605" s="31"/>
      <c r="J605" s="103"/>
      <c r="K605" s="103"/>
      <c r="L605" s="103"/>
      <c r="M605" s="103"/>
      <c r="N605" s="104"/>
      <c r="O605" s="103"/>
      <c r="P605" s="103"/>
      <c r="Q605" s="103"/>
      <c r="R605" s="103"/>
      <c r="S605" s="74"/>
      <c r="T605" s="57"/>
      <c r="U605" s="58"/>
      <c r="V605" s="33"/>
      <c r="X605" s="34"/>
      <c r="Y605" s="34"/>
      <c r="Z605" s="35"/>
      <c r="AA605" s="35"/>
      <c r="AB605" s="36"/>
      <c r="AC605" s="36"/>
    </row>
    <row r="606" spans="1:29" x14ac:dyDescent="0.25">
      <c r="A606" s="59"/>
      <c r="B606" s="59"/>
      <c r="C606" s="59"/>
      <c r="D606" s="61"/>
      <c r="E606" s="59"/>
      <c r="F606" s="59"/>
      <c r="G606" s="59"/>
      <c r="H606" s="59"/>
      <c r="I606" s="62"/>
      <c r="J606" s="62"/>
      <c r="K606" s="62"/>
      <c r="L606" s="62"/>
      <c r="M606" s="62"/>
      <c r="N606" s="45"/>
      <c r="O606" s="62"/>
      <c r="P606" s="62"/>
      <c r="Q606" s="62"/>
      <c r="R606" s="62"/>
      <c r="S606" s="63"/>
      <c r="T606" s="57"/>
      <c r="U606" s="58"/>
      <c r="V606" s="65"/>
      <c r="X606" s="34"/>
      <c r="Y606" s="34"/>
      <c r="Z606" s="35"/>
      <c r="AA606" s="35"/>
      <c r="AB606" s="36"/>
      <c r="AC606" s="36"/>
    </row>
    <row r="607" spans="1:29" ht="105.75" customHeight="1" x14ac:dyDescent="0.25">
      <c r="A607" s="120"/>
      <c r="B607" s="121"/>
      <c r="C607" s="121"/>
      <c r="D607" s="121"/>
      <c r="E607" s="121"/>
      <c r="F607" s="121"/>
      <c r="G607" s="121"/>
      <c r="H607" s="121"/>
      <c r="I607" s="31"/>
      <c r="J607" s="122"/>
      <c r="K607" s="122"/>
      <c r="L607" s="122"/>
      <c r="M607" s="122"/>
      <c r="N607" s="123"/>
      <c r="O607" s="122"/>
      <c r="P607" s="122"/>
      <c r="Q607" s="122"/>
      <c r="R607" s="122"/>
      <c r="S607" s="74"/>
      <c r="T607" s="57"/>
      <c r="U607" s="58"/>
      <c r="V607" s="33"/>
      <c r="X607" s="34"/>
      <c r="Y607" s="34"/>
      <c r="Z607" s="35"/>
      <c r="AA607" s="35"/>
      <c r="AB607" s="36"/>
      <c r="AC607" s="36"/>
    </row>
    <row r="608" spans="1:29" x14ac:dyDescent="0.25">
      <c r="A608" s="59"/>
      <c r="B608" s="59"/>
      <c r="C608" s="59"/>
      <c r="D608" s="61"/>
      <c r="E608" s="59"/>
      <c r="F608" s="59"/>
      <c r="G608" s="59"/>
      <c r="H608" s="59"/>
      <c r="I608" s="62"/>
      <c r="J608" s="62"/>
      <c r="K608" s="62"/>
      <c r="L608" s="62"/>
      <c r="M608" s="62"/>
      <c r="N608" s="45"/>
      <c r="O608" s="62"/>
      <c r="P608" s="62"/>
      <c r="Q608" s="62"/>
      <c r="R608" s="62"/>
      <c r="S608" s="63"/>
      <c r="T608" s="57"/>
      <c r="U608" s="58"/>
      <c r="V608" s="65"/>
      <c r="X608" s="34"/>
      <c r="Y608" s="34"/>
      <c r="Z608" s="35"/>
      <c r="AA608" s="35"/>
      <c r="AB608" s="36"/>
      <c r="AC608" s="36"/>
    </row>
    <row r="609" spans="1:29" x14ac:dyDescent="0.25">
      <c r="A609" s="101"/>
      <c r="B609" s="124"/>
      <c r="C609" s="102"/>
      <c r="D609" s="102"/>
      <c r="E609" s="102"/>
      <c r="F609" s="102"/>
      <c r="G609" s="102"/>
      <c r="H609" s="102"/>
      <c r="I609" s="31"/>
      <c r="J609" s="103"/>
      <c r="K609" s="103"/>
      <c r="L609" s="103"/>
      <c r="M609" s="103"/>
      <c r="N609" s="104"/>
      <c r="O609" s="103"/>
      <c r="P609" s="103"/>
      <c r="Q609" s="103"/>
      <c r="R609" s="103"/>
      <c r="S609" s="74"/>
      <c r="T609" s="57"/>
      <c r="U609" s="58"/>
      <c r="V609" s="33"/>
      <c r="X609" s="34"/>
      <c r="Y609" s="34"/>
      <c r="Z609" s="35"/>
      <c r="AA609" s="35"/>
      <c r="AB609" s="36"/>
      <c r="AC609" s="36"/>
    </row>
    <row r="610" spans="1:29" x14ac:dyDescent="0.25">
      <c r="A610" s="101"/>
      <c r="B610" s="124"/>
      <c r="C610" s="102"/>
      <c r="D610" s="102"/>
      <c r="E610" s="102"/>
      <c r="F610" s="102"/>
      <c r="G610" s="102"/>
      <c r="H610" s="102"/>
      <c r="I610" s="31"/>
      <c r="J610" s="103"/>
      <c r="K610" s="103"/>
      <c r="L610" s="103"/>
      <c r="M610" s="103"/>
      <c r="N610" s="104"/>
      <c r="O610" s="103"/>
      <c r="P610" s="103"/>
      <c r="Q610" s="103"/>
      <c r="R610" s="103"/>
      <c r="S610" s="74"/>
      <c r="T610" s="57"/>
      <c r="U610" s="58"/>
      <c r="V610" s="33"/>
      <c r="X610" s="34"/>
      <c r="Y610" s="34"/>
      <c r="Z610" s="35"/>
      <c r="AA610" s="35"/>
      <c r="AB610" s="36"/>
      <c r="AC610" s="36"/>
    </row>
    <row r="611" spans="1:29" x14ac:dyDescent="0.55000000000000004">
      <c r="A611" s="101"/>
      <c r="B611" s="124"/>
      <c r="C611" s="102"/>
      <c r="D611" s="102"/>
      <c r="E611" s="102"/>
      <c r="F611" s="102"/>
      <c r="G611" s="102"/>
      <c r="H611" s="102"/>
      <c r="I611" s="31"/>
      <c r="J611" s="103"/>
      <c r="K611" s="103"/>
      <c r="L611" s="103"/>
      <c r="M611" s="125"/>
      <c r="N611" s="126"/>
      <c r="O611" s="103"/>
      <c r="P611" s="103"/>
      <c r="Q611" s="103"/>
      <c r="R611" s="103"/>
      <c r="S611" s="74"/>
      <c r="T611" s="57"/>
      <c r="U611" s="58"/>
      <c r="V611" s="33"/>
      <c r="X611" s="34"/>
      <c r="Y611" s="34"/>
      <c r="Z611" s="35"/>
      <c r="AA611" s="35"/>
      <c r="AB611" s="36"/>
      <c r="AC611" s="36"/>
    </row>
    <row r="612" spans="1:29" ht="98.25" customHeight="1" x14ac:dyDescent="0.25">
      <c r="A612" s="101"/>
      <c r="B612" s="124"/>
      <c r="C612" s="102"/>
      <c r="D612" s="102"/>
      <c r="E612" s="102"/>
      <c r="F612" s="102"/>
      <c r="G612" s="102"/>
      <c r="H612" s="102"/>
      <c r="I612" s="31"/>
      <c r="J612" s="103"/>
      <c r="K612" s="103"/>
      <c r="L612" s="103"/>
      <c r="M612" s="103"/>
      <c r="N612" s="104"/>
      <c r="O612" s="103"/>
      <c r="P612" s="103"/>
      <c r="Q612" s="103"/>
      <c r="R612" s="103"/>
      <c r="S612" s="74"/>
      <c r="T612" s="57"/>
      <c r="U612" s="58"/>
      <c r="V612" s="33"/>
      <c r="X612" s="34"/>
      <c r="Y612" s="34"/>
      <c r="Z612" s="35"/>
      <c r="AA612" s="35"/>
      <c r="AB612" s="36"/>
      <c r="AC612" s="36"/>
    </row>
    <row r="613" spans="1:29" x14ac:dyDescent="0.25">
      <c r="A613" s="101"/>
      <c r="B613" s="124"/>
      <c r="C613" s="127"/>
      <c r="D613" s="102"/>
      <c r="E613" s="102"/>
      <c r="F613" s="102"/>
      <c r="G613" s="102"/>
      <c r="H613" s="102"/>
      <c r="I613" s="31"/>
      <c r="J613" s="103"/>
      <c r="K613" s="103"/>
      <c r="L613" s="103"/>
      <c r="M613" s="103"/>
      <c r="N613" s="104"/>
      <c r="O613" s="103"/>
      <c r="P613" s="103"/>
      <c r="Q613" s="103"/>
      <c r="R613" s="103"/>
      <c r="S613" s="74"/>
      <c r="T613" s="57"/>
      <c r="U613" s="58"/>
      <c r="V613" s="33"/>
      <c r="X613" s="34"/>
      <c r="Y613" s="34"/>
      <c r="Z613" s="35"/>
      <c r="AA613" s="35"/>
      <c r="AB613" s="36"/>
      <c r="AC613" s="36"/>
    </row>
    <row r="614" spans="1:29" x14ac:dyDescent="0.25">
      <c r="A614" s="101"/>
      <c r="B614" s="124"/>
      <c r="C614" s="102"/>
      <c r="D614" s="102"/>
      <c r="E614" s="102"/>
      <c r="F614" s="102"/>
      <c r="G614" s="102"/>
      <c r="H614" s="102"/>
      <c r="I614" s="31"/>
      <c r="J614" s="103"/>
      <c r="K614" s="103"/>
      <c r="L614" s="103"/>
      <c r="M614" s="103"/>
      <c r="N614" s="104"/>
      <c r="O614" s="103"/>
      <c r="P614" s="103"/>
      <c r="Q614" s="103"/>
      <c r="R614" s="103"/>
      <c r="S614" s="74"/>
      <c r="T614" s="57"/>
      <c r="U614" s="58"/>
      <c r="V614" s="33"/>
      <c r="X614" s="34"/>
      <c r="Y614" s="34"/>
      <c r="Z614" s="35"/>
      <c r="AA614" s="35"/>
      <c r="AB614" s="36"/>
      <c r="AC614" s="36"/>
    </row>
    <row r="615" spans="1:29" x14ac:dyDescent="0.25">
      <c r="A615" s="101"/>
      <c r="B615" s="124"/>
      <c r="C615" s="102"/>
      <c r="D615" s="102"/>
      <c r="E615" s="102"/>
      <c r="F615" s="102"/>
      <c r="G615" s="102"/>
      <c r="H615" s="102"/>
      <c r="I615" s="31"/>
      <c r="J615" s="103"/>
      <c r="K615" s="103"/>
      <c r="L615" s="103"/>
      <c r="M615" s="103"/>
      <c r="N615" s="104"/>
      <c r="O615" s="103"/>
      <c r="P615" s="103"/>
      <c r="Q615" s="103"/>
      <c r="R615" s="103"/>
      <c r="S615" s="74"/>
      <c r="T615" s="57"/>
      <c r="U615" s="58"/>
      <c r="V615" s="33"/>
      <c r="X615" s="34"/>
      <c r="Y615" s="34"/>
      <c r="Z615" s="35"/>
      <c r="AA615" s="35"/>
      <c r="AB615" s="36"/>
      <c r="AC615" s="36"/>
    </row>
    <row r="616" spans="1:29" x14ac:dyDescent="0.25">
      <c r="A616" s="59"/>
      <c r="B616" s="59"/>
      <c r="C616" s="59"/>
      <c r="D616" s="61"/>
      <c r="E616" s="59"/>
      <c r="F616" s="59"/>
      <c r="G616" s="59"/>
      <c r="H616" s="59"/>
      <c r="I616" s="62"/>
      <c r="J616" s="62"/>
      <c r="K616" s="62"/>
      <c r="L616" s="62"/>
      <c r="M616" s="62"/>
      <c r="N616" s="45"/>
      <c r="O616" s="62"/>
      <c r="P616" s="62"/>
      <c r="Q616" s="62"/>
      <c r="R616" s="62"/>
      <c r="S616" s="63"/>
      <c r="T616" s="57"/>
      <c r="U616" s="58"/>
      <c r="V616" s="65"/>
      <c r="X616" s="34"/>
      <c r="Y616" s="34"/>
      <c r="Z616" s="35"/>
      <c r="AA616" s="35"/>
      <c r="AB616" s="36"/>
      <c r="AC616" s="36"/>
    </row>
    <row r="617" spans="1:29" x14ac:dyDescent="0.25">
      <c r="A617" s="35"/>
      <c r="B617" s="29"/>
      <c r="C617" s="29"/>
      <c r="D617" s="29"/>
      <c r="E617" s="29"/>
      <c r="F617" s="29"/>
      <c r="G617" s="29"/>
      <c r="H617" s="29"/>
      <c r="I617" s="31"/>
      <c r="J617" s="31"/>
      <c r="K617" s="31"/>
      <c r="L617" s="31"/>
      <c r="M617" s="31"/>
      <c r="N617" s="30"/>
      <c r="O617" s="31"/>
      <c r="P617" s="31"/>
      <c r="Q617" s="31"/>
      <c r="R617" s="31"/>
      <c r="S617" s="74"/>
      <c r="T617" s="57"/>
      <c r="U617" s="58"/>
      <c r="V617" s="33"/>
      <c r="X617" s="34"/>
      <c r="Y617" s="34"/>
      <c r="Z617" s="35"/>
      <c r="AA617" s="35"/>
      <c r="AB617" s="36"/>
      <c r="AC617" s="36"/>
    </row>
    <row r="618" spans="1:29" x14ac:dyDescent="0.25">
      <c r="A618" s="35"/>
      <c r="B618" s="29"/>
      <c r="C618" s="29"/>
      <c r="D618" s="29"/>
      <c r="E618" s="29"/>
      <c r="F618" s="29"/>
      <c r="G618" s="29"/>
      <c r="H618" s="29"/>
      <c r="I618" s="31"/>
      <c r="J618" s="31"/>
      <c r="K618" s="31"/>
      <c r="L618" s="31"/>
      <c r="M618" s="31"/>
      <c r="N618" s="30"/>
      <c r="O618" s="31"/>
      <c r="P618" s="31"/>
      <c r="Q618" s="31"/>
      <c r="R618" s="31"/>
      <c r="S618" s="74"/>
      <c r="T618" s="57"/>
      <c r="U618" s="58"/>
      <c r="V618" s="33"/>
      <c r="X618" s="34"/>
      <c r="Y618" s="34"/>
      <c r="Z618" s="35"/>
      <c r="AA618" s="35"/>
      <c r="AB618" s="36"/>
      <c r="AC618" s="36"/>
    </row>
    <row r="619" spans="1:29" x14ac:dyDescent="0.25">
      <c r="A619" s="35"/>
      <c r="B619" s="29"/>
      <c r="C619" s="29"/>
      <c r="D619" s="29"/>
      <c r="E619" s="29"/>
      <c r="F619" s="29"/>
      <c r="G619" s="29"/>
      <c r="H619" s="29"/>
      <c r="I619" s="31"/>
      <c r="J619" s="31"/>
      <c r="K619" s="31"/>
      <c r="L619" s="31"/>
      <c r="M619" s="31"/>
      <c r="N619" s="30"/>
      <c r="O619" s="31"/>
      <c r="P619" s="31"/>
      <c r="Q619" s="31"/>
      <c r="R619" s="31"/>
      <c r="S619" s="74"/>
      <c r="T619" s="57"/>
      <c r="U619" s="58"/>
      <c r="V619" s="33"/>
      <c r="X619" s="34"/>
      <c r="Y619" s="34"/>
      <c r="Z619" s="35"/>
      <c r="AA619" s="35"/>
      <c r="AB619" s="36"/>
      <c r="AC619" s="36"/>
    </row>
    <row r="620" spans="1:29" x14ac:dyDescent="0.25">
      <c r="A620" s="35"/>
      <c r="B620" s="128"/>
      <c r="C620" s="29"/>
      <c r="D620" s="29"/>
      <c r="E620" s="29"/>
      <c r="F620" s="29"/>
      <c r="G620" s="29"/>
      <c r="H620" s="29"/>
      <c r="I620" s="31"/>
      <c r="J620" s="31"/>
      <c r="K620" s="31"/>
      <c r="L620" s="31"/>
      <c r="M620" s="31"/>
      <c r="N620" s="30"/>
      <c r="O620" s="31"/>
      <c r="P620" s="31"/>
      <c r="Q620" s="31"/>
      <c r="R620" s="31"/>
      <c r="S620" s="74"/>
      <c r="T620" s="57"/>
      <c r="U620" s="58"/>
      <c r="V620" s="33"/>
      <c r="X620" s="34"/>
      <c r="Y620" s="34"/>
      <c r="Z620" s="35"/>
      <c r="AA620" s="35"/>
      <c r="AB620" s="36"/>
      <c r="AC620" s="36"/>
    </row>
    <row r="621" spans="1:29" x14ac:dyDescent="0.25">
      <c r="A621" s="35"/>
      <c r="B621" s="29"/>
      <c r="C621" s="29"/>
      <c r="D621" s="29"/>
      <c r="E621" s="29"/>
      <c r="F621" s="29"/>
      <c r="G621" s="29"/>
      <c r="H621" s="29"/>
      <c r="I621" s="31"/>
      <c r="J621" s="31"/>
      <c r="K621" s="31"/>
      <c r="L621" s="31"/>
      <c r="M621" s="31"/>
      <c r="N621" s="30"/>
      <c r="O621" s="31"/>
      <c r="P621" s="31"/>
      <c r="Q621" s="31"/>
      <c r="R621" s="31"/>
      <c r="S621" s="74"/>
      <c r="T621" s="57"/>
      <c r="U621" s="58"/>
      <c r="V621" s="33"/>
      <c r="X621" s="34"/>
      <c r="Y621" s="34"/>
      <c r="Z621" s="35"/>
      <c r="AA621" s="35"/>
      <c r="AB621" s="36"/>
      <c r="AC621" s="36"/>
    </row>
    <row r="622" spans="1:29" x14ac:dyDescent="0.25">
      <c r="A622" s="35"/>
      <c r="B622" s="29"/>
      <c r="C622" s="29"/>
      <c r="D622" s="29"/>
      <c r="E622" s="29"/>
      <c r="F622" s="29"/>
      <c r="G622" s="29"/>
      <c r="H622" s="29"/>
      <c r="I622" s="31"/>
      <c r="J622" s="31"/>
      <c r="K622" s="31"/>
      <c r="L622" s="31"/>
      <c r="M622" s="31"/>
      <c r="N622" s="30"/>
      <c r="O622" s="31"/>
      <c r="P622" s="31"/>
      <c r="Q622" s="31"/>
      <c r="R622" s="31"/>
      <c r="S622" s="74"/>
      <c r="T622" s="57"/>
      <c r="U622" s="58"/>
      <c r="V622" s="33"/>
      <c r="X622" s="34"/>
      <c r="Y622" s="34"/>
      <c r="Z622" s="35"/>
      <c r="AA622" s="35"/>
      <c r="AB622" s="36"/>
      <c r="AC622" s="36"/>
    </row>
    <row r="623" spans="1:29" x14ac:dyDescent="0.25">
      <c r="A623" s="35"/>
      <c r="B623" s="29"/>
      <c r="C623" s="29"/>
      <c r="D623" s="29"/>
      <c r="E623" s="29"/>
      <c r="F623" s="29"/>
      <c r="G623" s="29"/>
      <c r="H623" s="29"/>
      <c r="I623" s="31"/>
      <c r="J623" s="31"/>
      <c r="K623" s="31"/>
      <c r="L623" s="31"/>
      <c r="M623" s="31"/>
      <c r="N623" s="30"/>
      <c r="O623" s="31"/>
      <c r="P623" s="31"/>
      <c r="Q623" s="31"/>
      <c r="R623" s="31"/>
      <c r="S623" s="74"/>
      <c r="T623" s="57"/>
      <c r="U623" s="58"/>
      <c r="V623" s="33"/>
      <c r="X623" s="34"/>
      <c r="Y623" s="34"/>
      <c r="Z623" s="35"/>
      <c r="AA623" s="35"/>
      <c r="AB623" s="36"/>
      <c r="AC623" s="36"/>
    </row>
    <row r="624" spans="1:29" x14ac:dyDescent="0.25">
      <c r="A624" s="35"/>
      <c r="B624" s="29"/>
      <c r="C624" s="29"/>
      <c r="D624" s="29"/>
      <c r="E624" s="29"/>
      <c r="F624" s="29"/>
      <c r="G624" s="29"/>
      <c r="H624" s="29"/>
      <c r="I624" s="31"/>
      <c r="J624" s="31"/>
      <c r="K624" s="31"/>
      <c r="L624" s="31"/>
      <c r="M624" s="31"/>
      <c r="N624" s="30"/>
      <c r="O624" s="31"/>
      <c r="P624" s="31"/>
      <c r="Q624" s="31"/>
      <c r="R624" s="31"/>
      <c r="S624" s="74"/>
      <c r="T624" s="57"/>
      <c r="U624" s="58"/>
      <c r="V624" s="33"/>
      <c r="X624" s="34"/>
      <c r="Y624" s="34"/>
      <c r="Z624" s="35"/>
      <c r="AA624" s="35"/>
      <c r="AB624" s="36"/>
      <c r="AC624" s="36"/>
    </row>
    <row r="625" spans="1:29" x14ac:dyDescent="0.25">
      <c r="A625" s="35"/>
      <c r="B625" s="29"/>
      <c r="C625" s="29"/>
      <c r="D625" s="29"/>
      <c r="E625" s="29"/>
      <c r="F625" s="29"/>
      <c r="G625" s="29"/>
      <c r="H625" s="29"/>
      <c r="I625" s="31"/>
      <c r="J625" s="31"/>
      <c r="K625" s="31"/>
      <c r="L625" s="31"/>
      <c r="M625" s="31"/>
      <c r="N625" s="30"/>
      <c r="O625" s="31"/>
      <c r="P625" s="31"/>
      <c r="Q625" s="31"/>
      <c r="R625" s="31"/>
      <c r="S625" s="74"/>
      <c r="T625" s="57"/>
      <c r="U625" s="58"/>
      <c r="V625" s="33"/>
      <c r="X625" s="34"/>
      <c r="Y625" s="34"/>
      <c r="Z625" s="35"/>
      <c r="AA625" s="35"/>
      <c r="AB625" s="36"/>
      <c r="AC625" s="36"/>
    </row>
    <row r="626" spans="1:29" x14ac:dyDescent="0.25">
      <c r="A626" s="35"/>
      <c r="B626" s="29"/>
      <c r="C626" s="29"/>
      <c r="D626" s="29"/>
      <c r="E626" s="29"/>
      <c r="F626" s="29"/>
      <c r="G626" s="29"/>
      <c r="H626" s="29"/>
      <c r="I626" s="31"/>
      <c r="J626" s="31"/>
      <c r="K626" s="31"/>
      <c r="L626" s="31"/>
      <c r="M626" s="31"/>
      <c r="N626" s="30"/>
      <c r="O626" s="31"/>
      <c r="P626" s="31"/>
      <c r="Q626" s="31"/>
      <c r="R626" s="31"/>
      <c r="S626" s="74"/>
      <c r="T626" s="57"/>
      <c r="U626" s="58"/>
      <c r="V626" s="33"/>
      <c r="X626" s="34"/>
      <c r="Y626" s="34"/>
      <c r="Z626" s="35"/>
      <c r="AA626" s="35"/>
      <c r="AB626" s="36"/>
      <c r="AC626" s="36"/>
    </row>
    <row r="627" spans="1:29" x14ac:dyDescent="0.25">
      <c r="A627" s="35"/>
      <c r="B627" s="29"/>
      <c r="C627" s="29"/>
      <c r="D627" s="29"/>
      <c r="E627" s="29"/>
      <c r="F627" s="29"/>
      <c r="G627" s="29"/>
      <c r="H627" s="29"/>
      <c r="I627" s="31"/>
      <c r="J627" s="31"/>
      <c r="K627" s="31"/>
      <c r="L627" s="31"/>
      <c r="M627" s="31"/>
      <c r="N627" s="30"/>
      <c r="O627" s="31"/>
      <c r="P627" s="31"/>
      <c r="Q627" s="31"/>
      <c r="R627" s="31"/>
      <c r="S627" s="74"/>
      <c r="T627" s="57"/>
      <c r="U627" s="58"/>
      <c r="V627" s="33"/>
      <c r="X627" s="34"/>
      <c r="Y627" s="34"/>
      <c r="Z627" s="35"/>
      <c r="AA627" s="35"/>
      <c r="AB627" s="36"/>
      <c r="AC627" s="36"/>
    </row>
    <row r="628" spans="1:29" x14ac:dyDescent="0.25">
      <c r="A628" s="35"/>
      <c r="B628" s="29"/>
      <c r="C628" s="29"/>
      <c r="D628" s="29"/>
      <c r="E628" s="29"/>
      <c r="F628" s="29"/>
      <c r="G628" s="29"/>
      <c r="H628" s="29"/>
      <c r="I628" s="31"/>
      <c r="J628" s="31"/>
      <c r="K628" s="31"/>
      <c r="L628" s="31"/>
      <c r="M628" s="31"/>
      <c r="N628" s="30"/>
      <c r="O628" s="31"/>
      <c r="P628" s="31"/>
      <c r="Q628" s="31"/>
      <c r="R628" s="31"/>
      <c r="S628" s="74"/>
      <c r="T628" s="57"/>
      <c r="U628" s="58"/>
      <c r="V628" s="33"/>
      <c r="X628" s="34"/>
      <c r="Y628" s="34"/>
      <c r="Z628" s="35"/>
      <c r="AA628" s="35"/>
      <c r="AB628" s="36"/>
      <c r="AC628" s="36"/>
    </row>
    <row r="629" spans="1:29" x14ac:dyDescent="0.25">
      <c r="A629" s="35"/>
      <c r="B629" s="29"/>
      <c r="C629" s="29"/>
      <c r="D629" s="29"/>
      <c r="E629" s="29"/>
      <c r="F629" s="29"/>
      <c r="G629" s="29"/>
      <c r="H629" s="29"/>
      <c r="I629" s="31"/>
      <c r="J629" s="31"/>
      <c r="K629" s="31"/>
      <c r="L629" s="31"/>
      <c r="M629" s="31"/>
      <c r="N629" s="30"/>
      <c r="O629" s="31"/>
      <c r="P629" s="31"/>
      <c r="Q629" s="31"/>
      <c r="R629" s="31"/>
      <c r="S629" s="74"/>
      <c r="T629" s="57"/>
      <c r="U629" s="58"/>
      <c r="V629" s="33"/>
      <c r="X629" s="34"/>
      <c r="Y629" s="34"/>
      <c r="Z629" s="35"/>
      <c r="AA629" s="35"/>
      <c r="AB629" s="36"/>
      <c r="AC629" s="36"/>
    </row>
    <row r="630" spans="1:29" x14ac:dyDescent="0.25">
      <c r="A630" s="59"/>
      <c r="B630" s="59"/>
      <c r="C630" s="59"/>
      <c r="D630" s="61"/>
      <c r="E630" s="59"/>
      <c r="F630" s="59"/>
      <c r="G630" s="59"/>
      <c r="H630" s="59"/>
      <c r="I630" s="62"/>
      <c r="J630" s="62"/>
      <c r="K630" s="62"/>
      <c r="L630" s="62"/>
      <c r="M630" s="62"/>
      <c r="N630" s="45"/>
      <c r="O630" s="62"/>
      <c r="P630" s="62"/>
      <c r="Q630" s="62"/>
      <c r="R630" s="62"/>
      <c r="S630" s="63"/>
      <c r="T630" s="64"/>
      <c r="U630" s="58"/>
      <c r="V630" s="65"/>
      <c r="X630" s="34"/>
      <c r="Y630" s="34"/>
      <c r="Z630" s="35"/>
      <c r="AA630" s="35"/>
      <c r="AB630" s="36"/>
      <c r="AC630" s="36"/>
    </row>
    <row r="631" spans="1:29" x14ac:dyDescent="0.25">
      <c r="A631" s="35"/>
      <c r="B631" s="87"/>
      <c r="C631" s="88"/>
      <c r="D631" s="87"/>
      <c r="E631" s="29"/>
      <c r="F631" s="29"/>
      <c r="G631" s="29"/>
      <c r="H631" s="29"/>
      <c r="I631" s="31"/>
      <c r="J631" s="31"/>
      <c r="K631" s="31"/>
      <c r="L631" s="31"/>
      <c r="M631" s="67"/>
      <c r="N631" s="30"/>
      <c r="O631" s="31"/>
      <c r="P631" s="31"/>
      <c r="Q631" s="31"/>
      <c r="R631" s="31"/>
      <c r="S631" s="74"/>
      <c r="T631" s="57"/>
      <c r="U631" s="58"/>
      <c r="V631" s="33"/>
      <c r="X631" s="34"/>
      <c r="Y631" s="34"/>
      <c r="Z631" s="35"/>
      <c r="AA631" s="35"/>
      <c r="AB631" s="36"/>
      <c r="AC631" s="36"/>
    </row>
    <row r="632" spans="1:29" x14ac:dyDescent="0.25">
      <c r="A632" s="59"/>
      <c r="B632" s="59"/>
      <c r="C632" s="59"/>
      <c r="D632" s="61"/>
      <c r="E632" s="59"/>
      <c r="F632" s="59"/>
      <c r="G632" s="59"/>
      <c r="H632" s="59"/>
      <c r="I632" s="62"/>
      <c r="J632" s="62"/>
      <c r="K632" s="62"/>
      <c r="L632" s="62"/>
      <c r="M632" s="62"/>
      <c r="N632" s="45"/>
      <c r="O632" s="62"/>
      <c r="P632" s="62"/>
      <c r="Q632" s="62"/>
      <c r="R632" s="62"/>
      <c r="S632" s="63"/>
      <c r="T632" s="57"/>
      <c r="U632" s="58"/>
      <c r="V632" s="65"/>
      <c r="X632" s="34"/>
      <c r="Y632" s="34"/>
      <c r="Z632" s="35"/>
      <c r="AA632" s="35"/>
      <c r="AB632" s="36"/>
      <c r="AC632" s="36"/>
    </row>
    <row r="633" spans="1:29" x14ac:dyDescent="0.25">
      <c r="A633" s="35"/>
      <c r="B633" s="29"/>
      <c r="C633" s="29"/>
      <c r="D633" s="29"/>
      <c r="E633" s="29"/>
      <c r="F633" s="29"/>
      <c r="G633" s="29"/>
      <c r="H633" s="29"/>
      <c r="I633" s="31"/>
      <c r="J633" s="31"/>
      <c r="K633" s="31"/>
      <c r="L633" s="31"/>
      <c r="M633" s="31"/>
      <c r="N633" s="30"/>
      <c r="O633" s="31"/>
      <c r="P633" s="31"/>
      <c r="Q633" s="31"/>
      <c r="R633" s="31"/>
      <c r="S633" s="74"/>
      <c r="T633" s="57"/>
      <c r="U633" s="58"/>
      <c r="V633" s="33"/>
      <c r="X633" s="34"/>
      <c r="Y633" s="34"/>
      <c r="Z633" s="35"/>
      <c r="AA633" s="35"/>
      <c r="AB633" s="36"/>
      <c r="AC633" s="36"/>
    </row>
    <row r="634" spans="1:29" x14ac:dyDescent="0.25">
      <c r="A634" s="59"/>
      <c r="B634" s="59"/>
      <c r="C634" s="59"/>
      <c r="D634" s="61"/>
      <c r="E634" s="59"/>
      <c r="F634" s="59"/>
      <c r="G634" s="59"/>
      <c r="H634" s="59"/>
      <c r="I634" s="62"/>
      <c r="J634" s="62"/>
      <c r="K634" s="62"/>
      <c r="L634" s="62"/>
      <c r="M634" s="62"/>
      <c r="N634" s="45"/>
      <c r="O634" s="62"/>
      <c r="P634" s="62"/>
      <c r="Q634" s="62"/>
      <c r="R634" s="62"/>
      <c r="S634" s="63"/>
      <c r="T634" s="57"/>
      <c r="U634" s="58"/>
      <c r="V634" s="65"/>
      <c r="X634" s="34"/>
      <c r="Y634" s="34"/>
      <c r="Z634" s="35"/>
      <c r="AA634" s="35"/>
      <c r="AB634" s="36"/>
      <c r="AC634" s="36"/>
    </row>
    <row r="635" spans="1:29" x14ac:dyDescent="0.25">
      <c r="A635" s="35"/>
      <c r="B635" s="29"/>
      <c r="C635" s="29"/>
      <c r="D635" s="29"/>
      <c r="E635" s="29"/>
      <c r="F635" s="29"/>
      <c r="G635" s="29"/>
      <c r="H635" s="29"/>
      <c r="I635" s="31"/>
      <c r="J635" s="31"/>
      <c r="K635" s="31"/>
      <c r="L635" s="31"/>
      <c r="M635" s="31"/>
      <c r="N635" s="30"/>
      <c r="O635" s="31"/>
      <c r="P635" s="31"/>
      <c r="Q635" s="31"/>
      <c r="R635" s="31"/>
      <c r="S635" s="74"/>
      <c r="T635" s="57"/>
      <c r="U635" s="58"/>
      <c r="V635" s="33"/>
      <c r="X635" s="34"/>
      <c r="Y635" s="34"/>
      <c r="Z635" s="35"/>
      <c r="AA635" s="35"/>
      <c r="AB635" s="36"/>
      <c r="AC635" s="36"/>
    </row>
    <row r="636" spans="1:29" x14ac:dyDescent="0.25">
      <c r="A636" s="35"/>
      <c r="B636" s="29"/>
      <c r="C636" s="29"/>
      <c r="D636" s="29"/>
      <c r="E636" s="29"/>
      <c r="F636" s="29"/>
      <c r="G636" s="29"/>
      <c r="H636" s="29"/>
      <c r="I636" s="31"/>
      <c r="J636" s="31"/>
      <c r="K636" s="31"/>
      <c r="L636" s="31"/>
      <c r="M636" s="31"/>
      <c r="N636" s="30"/>
      <c r="O636" s="31"/>
      <c r="P636" s="31"/>
      <c r="Q636" s="31"/>
      <c r="R636" s="31"/>
      <c r="S636" s="74"/>
      <c r="T636" s="57"/>
      <c r="U636" s="58"/>
      <c r="V636" s="33"/>
      <c r="X636" s="34"/>
      <c r="Y636" s="34"/>
      <c r="Z636" s="35"/>
      <c r="AA636" s="35"/>
      <c r="AB636" s="36"/>
      <c r="AC636" s="36"/>
    </row>
    <row r="637" spans="1:29" x14ac:dyDescent="0.25">
      <c r="A637" s="35"/>
      <c r="B637" s="29"/>
      <c r="C637" s="29"/>
      <c r="D637" s="29"/>
      <c r="E637" s="29"/>
      <c r="F637" s="29"/>
      <c r="G637" s="29"/>
      <c r="H637" s="29"/>
      <c r="I637" s="31"/>
      <c r="J637" s="31"/>
      <c r="K637" s="31"/>
      <c r="L637" s="31"/>
      <c r="M637" s="31"/>
      <c r="N637" s="30"/>
      <c r="O637" s="31"/>
      <c r="P637" s="31"/>
      <c r="Q637" s="31"/>
      <c r="R637" s="31"/>
      <c r="S637" s="74"/>
      <c r="T637" s="57"/>
      <c r="U637" s="58"/>
      <c r="V637" s="33"/>
      <c r="X637" s="34"/>
      <c r="Y637" s="34"/>
      <c r="Z637" s="35"/>
      <c r="AA637" s="35"/>
      <c r="AB637" s="36"/>
      <c r="AC637" s="36"/>
    </row>
    <row r="638" spans="1:29" x14ac:dyDescent="0.25">
      <c r="A638" s="35"/>
      <c r="B638" s="29"/>
      <c r="C638" s="29"/>
      <c r="D638" s="29"/>
      <c r="E638" s="29"/>
      <c r="F638" s="29"/>
      <c r="G638" s="29"/>
      <c r="H638" s="29"/>
      <c r="I638" s="31"/>
      <c r="J638" s="31"/>
      <c r="K638" s="31"/>
      <c r="L638" s="31"/>
      <c r="M638" s="31"/>
      <c r="N638" s="30"/>
      <c r="O638" s="31"/>
      <c r="P638" s="31"/>
      <c r="Q638" s="31"/>
      <c r="R638" s="31"/>
      <c r="S638" s="74"/>
      <c r="T638" s="57"/>
      <c r="U638" s="58"/>
      <c r="V638" s="33"/>
      <c r="X638" s="34"/>
      <c r="Y638" s="34"/>
      <c r="Z638" s="35"/>
      <c r="AA638" s="35"/>
      <c r="AB638" s="36"/>
      <c r="AC638" s="36"/>
    </row>
    <row r="639" spans="1:29" x14ac:dyDescent="0.25">
      <c r="A639" s="35"/>
      <c r="B639" s="29"/>
      <c r="C639" s="29"/>
      <c r="D639" s="29"/>
      <c r="E639" s="29"/>
      <c r="F639" s="29"/>
      <c r="G639" s="29"/>
      <c r="H639" s="29"/>
      <c r="I639" s="31"/>
      <c r="J639" s="31"/>
      <c r="K639" s="31"/>
      <c r="L639" s="31"/>
      <c r="M639" s="31"/>
      <c r="N639" s="30"/>
      <c r="O639" s="31"/>
      <c r="P639" s="31"/>
      <c r="Q639" s="31"/>
      <c r="R639" s="31"/>
      <c r="S639" s="74"/>
      <c r="T639" s="57"/>
      <c r="U639" s="58"/>
      <c r="V639" s="33"/>
      <c r="X639" s="34"/>
      <c r="Y639" s="34"/>
      <c r="Z639" s="35"/>
      <c r="AA639" s="35"/>
      <c r="AB639" s="36"/>
      <c r="AC639" s="36"/>
    </row>
    <row r="640" spans="1:29" x14ac:dyDescent="0.25">
      <c r="A640" s="35"/>
      <c r="B640" s="29"/>
      <c r="C640" s="29"/>
      <c r="D640" s="29"/>
      <c r="E640" s="29"/>
      <c r="F640" s="29"/>
      <c r="G640" s="29"/>
      <c r="H640" s="29"/>
      <c r="I640" s="31"/>
      <c r="J640" s="31"/>
      <c r="K640" s="31"/>
      <c r="L640" s="31"/>
      <c r="M640" s="31"/>
      <c r="N640" s="30"/>
      <c r="O640" s="31"/>
      <c r="P640" s="31"/>
      <c r="Q640" s="31"/>
      <c r="R640" s="31"/>
      <c r="S640" s="74"/>
      <c r="T640" s="57"/>
      <c r="U640" s="58"/>
      <c r="V640" s="33"/>
      <c r="X640" s="34"/>
      <c r="Y640" s="34"/>
      <c r="Z640" s="35"/>
      <c r="AA640" s="35"/>
      <c r="AB640" s="36"/>
      <c r="AC640" s="36"/>
    </row>
    <row r="641" spans="1:29" x14ac:dyDescent="0.25">
      <c r="A641" s="35"/>
      <c r="B641" s="29"/>
      <c r="C641" s="29"/>
      <c r="D641" s="29"/>
      <c r="E641" s="29"/>
      <c r="F641" s="29"/>
      <c r="G641" s="29"/>
      <c r="H641" s="29"/>
      <c r="I641" s="31"/>
      <c r="J641" s="31"/>
      <c r="K641" s="31"/>
      <c r="L641" s="31"/>
      <c r="M641" s="31"/>
      <c r="N641" s="30"/>
      <c r="O641" s="31"/>
      <c r="P641" s="31"/>
      <c r="Q641" s="31"/>
      <c r="R641" s="31"/>
      <c r="S641" s="74"/>
      <c r="T641" s="57"/>
      <c r="U641" s="58"/>
      <c r="V641" s="33"/>
      <c r="X641" s="34"/>
      <c r="Y641" s="34"/>
      <c r="Z641" s="35"/>
      <c r="AA641" s="35"/>
      <c r="AB641" s="36"/>
      <c r="AC641" s="36"/>
    </row>
    <row r="642" spans="1:29" x14ac:dyDescent="0.25">
      <c r="A642" s="59"/>
      <c r="B642" s="59"/>
      <c r="C642" s="59"/>
      <c r="D642" s="61"/>
      <c r="E642" s="59"/>
      <c r="F642" s="59"/>
      <c r="G642" s="59"/>
      <c r="H642" s="59"/>
      <c r="I642" s="62"/>
      <c r="J642" s="62"/>
      <c r="K642" s="62"/>
      <c r="L642" s="62"/>
      <c r="M642" s="62"/>
      <c r="N642" s="45"/>
      <c r="O642" s="62"/>
      <c r="P642" s="62"/>
      <c r="Q642" s="62"/>
      <c r="R642" s="62"/>
      <c r="S642" s="63"/>
      <c r="T642" s="64"/>
      <c r="U642" s="58"/>
      <c r="V642" s="65"/>
      <c r="X642" s="34"/>
      <c r="Y642" s="34"/>
      <c r="Z642" s="35"/>
      <c r="AA642" s="35"/>
      <c r="AB642" s="36"/>
      <c r="AC642" s="36"/>
    </row>
    <row r="643" spans="1:29" ht="67.5" customHeight="1" x14ac:dyDescent="0.25">
      <c r="A643" s="35"/>
      <c r="B643" s="29"/>
      <c r="C643" s="29"/>
      <c r="D643" s="29"/>
      <c r="E643" s="29"/>
      <c r="F643" s="29"/>
      <c r="G643" s="29"/>
      <c r="H643" s="29"/>
      <c r="I643" s="31"/>
      <c r="J643" s="31"/>
      <c r="K643" s="31"/>
      <c r="L643" s="31"/>
      <c r="M643" s="31"/>
      <c r="N643" s="30"/>
      <c r="O643" s="31"/>
      <c r="P643" s="31"/>
      <c r="Q643" s="31"/>
      <c r="R643" s="31"/>
      <c r="S643" s="74"/>
      <c r="T643" s="57"/>
      <c r="U643" s="58"/>
      <c r="V643" s="33"/>
      <c r="X643" s="34"/>
      <c r="Y643" s="34"/>
      <c r="Z643" s="35"/>
      <c r="AA643" s="35"/>
      <c r="AB643" s="36"/>
      <c r="AC643" s="36"/>
    </row>
    <row r="644" spans="1:29" ht="71.25" customHeight="1" x14ac:dyDescent="0.25">
      <c r="A644" s="35"/>
      <c r="B644" s="29"/>
      <c r="C644" s="29"/>
      <c r="D644" s="29"/>
      <c r="E644" s="29"/>
      <c r="F644" s="29"/>
      <c r="G644" s="29"/>
      <c r="H644" s="29"/>
      <c r="I644" s="31"/>
      <c r="J644" s="31"/>
      <c r="K644" s="31"/>
      <c r="L644" s="31"/>
      <c r="M644" s="31"/>
      <c r="N644" s="30"/>
      <c r="O644" s="31"/>
      <c r="P644" s="31"/>
      <c r="Q644" s="31"/>
      <c r="R644" s="31"/>
      <c r="S644" s="74"/>
      <c r="T644" s="57"/>
      <c r="U644" s="58"/>
      <c r="V644" s="33"/>
      <c r="X644" s="34"/>
      <c r="Y644" s="34"/>
      <c r="Z644" s="35"/>
      <c r="AA644" s="35"/>
      <c r="AB644" s="36"/>
      <c r="AC644" s="36"/>
    </row>
    <row r="645" spans="1:29" ht="63.75" customHeight="1" x14ac:dyDescent="0.25">
      <c r="A645" s="35"/>
      <c r="B645" s="29"/>
      <c r="C645" s="29"/>
      <c r="D645" s="29"/>
      <c r="E645" s="29"/>
      <c r="F645" s="29"/>
      <c r="G645" s="29"/>
      <c r="H645" s="29"/>
      <c r="I645" s="31"/>
      <c r="J645" s="31"/>
      <c r="K645" s="31"/>
      <c r="L645" s="31"/>
      <c r="M645" s="31"/>
      <c r="N645" s="30"/>
      <c r="O645" s="31"/>
      <c r="P645" s="31"/>
      <c r="Q645" s="31"/>
      <c r="R645" s="31"/>
      <c r="S645" s="74"/>
      <c r="T645" s="57"/>
      <c r="U645" s="58"/>
      <c r="V645" s="33"/>
      <c r="X645" s="34"/>
      <c r="Y645" s="34"/>
      <c r="Z645" s="35"/>
      <c r="AA645" s="35"/>
      <c r="AB645" s="36"/>
      <c r="AC645" s="36"/>
    </row>
    <row r="646" spans="1:29" ht="79.5" customHeight="1" x14ac:dyDescent="0.25">
      <c r="A646" s="35"/>
      <c r="B646" s="29"/>
      <c r="C646" s="29"/>
      <c r="D646" s="29"/>
      <c r="E646" s="29"/>
      <c r="F646" s="29"/>
      <c r="G646" s="29"/>
      <c r="H646" s="29"/>
      <c r="I646" s="31"/>
      <c r="J646" s="31"/>
      <c r="K646" s="31"/>
      <c r="L646" s="31"/>
      <c r="M646" s="31"/>
      <c r="N646" s="30"/>
      <c r="O646" s="31"/>
      <c r="P646" s="31"/>
      <c r="Q646" s="31"/>
      <c r="R646" s="31"/>
      <c r="S646" s="74"/>
      <c r="T646" s="57"/>
      <c r="U646" s="58"/>
      <c r="V646" s="33"/>
      <c r="X646" s="34"/>
      <c r="Y646" s="34"/>
      <c r="Z646" s="35"/>
      <c r="AA646" s="35"/>
      <c r="AB646" s="36"/>
      <c r="AC646" s="36"/>
    </row>
    <row r="647" spans="1:29" x14ac:dyDescent="0.25">
      <c r="A647" s="59"/>
      <c r="B647" s="59"/>
      <c r="C647" s="59"/>
      <c r="D647" s="61"/>
      <c r="E647" s="59"/>
      <c r="F647" s="59"/>
      <c r="G647" s="59"/>
      <c r="H647" s="59"/>
      <c r="I647" s="62"/>
      <c r="J647" s="62"/>
      <c r="K647" s="62"/>
      <c r="L647" s="62"/>
      <c r="M647" s="62"/>
      <c r="N647" s="45"/>
      <c r="O647" s="62"/>
      <c r="P647" s="62"/>
      <c r="Q647" s="62"/>
      <c r="R647" s="62"/>
      <c r="S647" s="63"/>
      <c r="T647" s="57"/>
      <c r="U647" s="58"/>
      <c r="V647" s="65"/>
      <c r="X647" s="34"/>
      <c r="Y647" s="34"/>
      <c r="Z647" s="35"/>
      <c r="AA647" s="35"/>
      <c r="AB647" s="36"/>
      <c r="AC647" s="36"/>
    </row>
    <row r="648" spans="1:29" x14ac:dyDescent="0.25">
      <c r="A648" s="101"/>
      <c r="B648" s="102"/>
      <c r="C648" s="127"/>
      <c r="D648" s="102"/>
      <c r="E648" s="129"/>
      <c r="F648" s="102"/>
      <c r="G648" s="102"/>
      <c r="H648" s="102"/>
      <c r="I648" s="31"/>
      <c r="J648" s="103"/>
      <c r="K648" s="103"/>
      <c r="L648" s="103"/>
      <c r="M648" s="103"/>
      <c r="N648" s="104"/>
      <c r="O648" s="103"/>
      <c r="P648" s="103"/>
      <c r="Q648" s="103"/>
      <c r="R648" s="103"/>
      <c r="S648" s="74"/>
      <c r="T648" s="57"/>
      <c r="U648" s="58"/>
      <c r="V648" s="33"/>
      <c r="X648" s="34"/>
      <c r="Y648" s="34"/>
      <c r="Z648" s="35"/>
      <c r="AA648" s="35"/>
      <c r="AB648" s="36"/>
      <c r="AC648" s="36"/>
    </row>
    <row r="649" spans="1:29" x14ac:dyDescent="0.25">
      <c r="A649" s="101"/>
      <c r="B649" s="102"/>
      <c r="C649" s="127"/>
      <c r="D649" s="102"/>
      <c r="E649" s="130"/>
      <c r="F649" s="102"/>
      <c r="G649" s="102"/>
      <c r="H649" s="102"/>
      <c r="I649" s="31"/>
      <c r="J649" s="103"/>
      <c r="K649" s="103"/>
      <c r="L649" s="103"/>
      <c r="M649" s="103"/>
      <c r="N649" s="104"/>
      <c r="O649" s="103"/>
      <c r="P649" s="103"/>
      <c r="Q649" s="103"/>
      <c r="R649" s="103"/>
      <c r="S649" s="74"/>
      <c r="T649" s="57"/>
      <c r="U649" s="58"/>
      <c r="V649" s="33"/>
      <c r="X649" s="34"/>
      <c r="Y649" s="34"/>
      <c r="Z649" s="35"/>
      <c r="AA649" s="35"/>
      <c r="AB649" s="36"/>
      <c r="AC649" s="36"/>
    </row>
    <row r="650" spans="1:29" x14ac:dyDescent="0.25">
      <c r="A650" s="101"/>
      <c r="B650" s="102"/>
      <c r="C650" s="127"/>
      <c r="D650" s="102"/>
      <c r="E650" s="130"/>
      <c r="F650" s="102"/>
      <c r="G650" s="102"/>
      <c r="H650" s="102"/>
      <c r="I650" s="31"/>
      <c r="J650" s="103"/>
      <c r="K650" s="103"/>
      <c r="L650" s="103"/>
      <c r="M650" s="103"/>
      <c r="N650" s="104"/>
      <c r="O650" s="103"/>
      <c r="P650" s="103"/>
      <c r="Q650" s="103"/>
      <c r="R650" s="103"/>
      <c r="S650" s="74"/>
      <c r="T650" s="57"/>
      <c r="U650" s="58"/>
      <c r="V650" s="33"/>
      <c r="X650" s="34"/>
      <c r="Y650" s="34"/>
      <c r="Z650" s="35"/>
      <c r="AA650" s="35"/>
      <c r="AB650" s="36"/>
      <c r="AC650" s="36"/>
    </row>
    <row r="651" spans="1:29" x14ac:dyDescent="0.25">
      <c r="A651" s="101"/>
      <c r="B651" s="102"/>
      <c r="C651" s="127"/>
      <c r="D651" s="102"/>
      <c r="E651" s="130"/>
      <c r="F651" s="102"/>
      <c r="G651" s="102"/>
      <c r="H651" s="102"/>
      <c r="I651" s="31"/>
      <c r="J651" s="103"/>
      <c r="K651" s="103"/>
      <c r="L651" s="103"/>
      <c r="M651" s="103"/>
      <c r="N651" s="104"/>
      <c r="O651" s="103"/>
      <c r="P651" s="103"/>
      <c r="Q651" s="103"/>
      <c r="R651" s="103"/>
      <c r="S651" s="74"/>
      <c r="T651" s="57"/>
      <c r="U651" s="58"/>
      <c r="V651" s="33"/>
      <c r="X651" s="34"/>
      <c r="Y651" s="34"/>
      <c r="Z651" s="35"/>
      <c r="AA651" s="35"/>
      <c r="AB651" s="36"/>
      <c r="AC651" s="36"/>
    </row>
    <row r="652" spans="1:29" x14ac:dyDescent="0.25">
      <c r="A652" s="101"/>
      <c r="B652" s="102"/>
      <c r="C652" s="127"/>
      <c r="D652" s="102"/>
      <c r="E652" s="130"/>
      <c r="F652" s="102"/>
      <c r="G652" s="102"/>
      <c r="H652" s="102"/>
      <c r="I652" s="31"/>
      <c r="J652" s="103"/>
      <c r="K652" s="103"/>
      <c r="L652" s="103"/>
      <c r="M652" s="103"/>
      <c r="N652" s="104"/>
      <c r="O652" s="103"/>
      <c r="P652" s="103"/>
      <c r="Q652" s="103"/>
      <c r="R652" s="103"/>
      <c r="S652" s="74"/>
      <c r="T652" s="64"/>
      <c r="U652" s="58"/>
      <c r="V652" s="33"/>
      <c r="X652" s="34"/>
      <c r="Y652" s="34"/>
      <c r="Z652" s="35"/>
      <c r="AA652" s="35"/>
      <c r="AB652" s="36"/>
      <c r="AC652" s="36"/>
    </row>
    <row r="653" spans="1:29" x14ac:dyDescent="0.25">
      <c r="A653" s="101"/>
      <c r="B653" s="102"/>
      <c r="C653" s="127"/>
      <c r="D653" s="102"/>
      <c r="E653" s="129"/>
      <c r="F653" s="131"/>
      <c r="G653" s="131"/>
      <c r="H653" s="102"/>
      <c r="I653" s="31"/>
      <c r="J653" s="103"/>
      <c r="K653" s="103"/>
      <c r="L653" s="103"/>
      <c r="M653" s="103"/>
      <c r="N653" s="104"/>
      <c r="O653" s="103"/>
      <c r="P653" s="103"/>
      <c r="Q653" s="103"/>
      <c r="R653" s="103"/>
      <c r="S653" s="74"/>
      <c r="T653" s="57"/>
      <c r="U653" s="58"/>
      <c r="V653" s="33"/>
      <c r="X653" s="34"/>
      <c r="Y653" s="34"/>
      <c r="Z653" s="35"/>
      <c r="AA653" s="35"/>
      <c r="AB653" s="36"/>
      <c r="AC653" s="36"/>
    </row>
    <row r="654" spans="1:29" x14ac:dyDescent="0.25">
      <c r="A654" s="101"/>
      <c r="B654" s="102"/>
      <c r="C654" s="127"/>
      <c r="D654" s="102"/>
      <c r="E654" s="130"/>
      <c r="F654" s="102"/>
      <c r="G654" s="102"/>
      <c r="H654" s="102"/>
      <c r="I654" s="31"/>
      <c r="J654" s="103"/>
      <c r="K654" s="103"/>
      <c r="L654" s="103"/>
      <c r="M654" s="103"/>
      <c r="N654" s="104"/>
      <c r="O654" s="103"/>
      <c r="P654" s="103"/>
      <c r="Q654" s="103"/>
      <c r="R654" s="103"/>
      <c r="S654" s="74"/>
      <c r="T654" s="57"/>
      <c r="U654" s="58"/>
      <c r="V654" s="33"/>
      <c r="X654" s="34"/>
      <c r="Y654" s="34"/>
      <c r="Z654" s="35"/>
      <c r="AA654" s="35"/>
      <c r="AB654" s="36"/>
      <c r="AC654" s="36"/>
    </row>
    <row r="655" spans="1:29" x14ac:dyDescent="0.25">
      <c r="A655" s="101"/>
      <c r="B655" s="102"/>
      <c r="C655" s="127"/>
      <c r="D655" s="102"/>
      <c r="E655" s="130"/>
      <c r="F655" s="102"/>
      <c r="G655" s="102"/>
      <c r="H655" s="102"/>
      <c r="I655" s="31"/>
      <c r="J655" s="103"/>
      <c r="K655" s="103"/>
      <c r="L655" s="103"/>
      <c r="M655" s="103"/>
      <c r="N655" s="104"/>
      <c r="O655" s="103"/>
      <c r="P655" s="103"/>
      <c r="Q655" s="103"/>
      <c r="R655" s="103"/>
      <c r="S655" s="74"/>
      <c r="T655" s="57"/>
      <c r="U655" s="58"/>
      <c r="V655" s="33"/>
      <c r="X655" s="34"/>
      <c r="Y655" s="34"/>
      <c r="Z655" s="35"/>
      <c r="AA655" s="35"/>
      <c r="AB655" s="36"/>
      <c r="AC655" s="36"/>
    </row>
    <row r="656" spans="1:29" x14ac:dyDescent="0.25">
      <c r="A656" s="101"/>
      <c r="B656" s="102"/>
      <c r="C656" s="127"/>
      <c r="D656" s="102"/>
      <c r="E656" s="130"/>
      <c r="F656" s="102"/>
      <c r="G656" s="102"/>
      <c r="H656" s="102"/>
      <c r="I656" s="31"/>
      <c r="J656" s="103"/>
      <c r="K656" s="103"/>
      <c r="L656" s="103"/>
      <c r="M656" s="103"/>
      <c r="N656" s="104"/>
      <c r="O656" s="103"/>
      <c r="P656" s="103"/>
      <c r="Q656" s="103"/>
      <c r="R656" s="103"/>
      <c r="S656" s="74"/>
      <c r="T656" s="57"/>
      <c r="U656" s="58"/>
      <c r="V656" s="33"/>
      <c r="X656" s="34"/>
      <c r="Y656" s="34"/>
      <c r="Z656" s="35"/>
      <c r="AA656" s="35"/>
      <c r="AB656" s="36"/>
      <c r="AC656" s="36"/>
    </row>
    <row r="657" spans="1:29" x14ac:dyDescent="0.25">
      <c r="A657" s="101"/>
      <c r="B657" s="102"/>
      <c r="C657" s="127"/>
      <c r="D657" s="102"/>
      <c r="E657" s="132"/>
      <c r="F657" s="102"/>
      <c r="G657" s="102"/>
      <c r="H657" s="102"/>
      <c r="I657" s="31"/>
      <c r="J657" s="103"/>
      <c r="K657" s="103"/>
      <c r="L657" s="103"/>
      <c r="M657" s="103"/>
      <c r="N657" s="104"/>
      <c r="O657" s="103"/>
      <c r="P657" s="103"/>
      <c r="Q657" s="103"/>
      <c r="R657" s="103"/>
      <c r="S657" s="74"/>
      <c r="T657" s="57"/>
      <c r="U657" s="58"/>
      <c r="V657" s="33"/>
      <c r="X657" s="34"/>
      <c r="Y657" s="34"/>
      <c r="Z657" s="35"/>
      <c r="AA657" s="35"/>
      <c r="AB657" s="36"/>
      <c r="AC657" s="36"/>
    </row>
    <row r="658" spans="1:29" x14ac:dyDescent="0.25">
      <c r="A658" s="101"/>
      <c r="B658" s="102"/>
      <c r="C658" s="127"/>
      <c r="D658" s="102"/>
      <c r="E658" s="130"/>
      <c r="F658" s="102"/>
      <c r="G658" s="102"/>
      <c r="H658" s="102"/>
      <c r="I658" s="31"/>
      <c r="J658" s="103"/>
      <c r="K658" s="103"/>
      <c r="L658" s="103"/>
      <c r="M658" s="103"/>
      <c r="N658" s="104"/>
      <c r="O658" s="103"/>
      <c r="P658" s="103"/>
      <c r="Q658" s="103"/>
      <c r="R658" s="103"/>
      <c r="S658" s="74"/>
      <c r="T658" s="57"/>
      <c r="U658" s="58"/>
      <c r="V658" s="33"/>
      <c r="X658" s="34"/>
      <c r="Y658" s="34"/>
      <c r="Z658" s="35"/>
      <c r="AA658" s="35"/>
      <c r="AB658" s="36"/>
      <c r="AC658" s="36"/>
    </row>
    <row r="659" spans="1:29" x14ac:dyDescent="0.25">
      <c r="A659" s="101"/>
      <c r="B659" s="102"/>
      <c r="C659" s="127"/>
      <c r="D659" s="102"/>
      <c r="E659" s="130"/>
      <c r="F659" s="102"/>
      <c r="G659" s="102"/>
      <c r="H659" s="102"/>
      <c r="I659" s="31"/>
      <c r="J659" s="103"/>
      <c r="K659" s="103"/>
      <c r="L659" s="103"/>
      <c r="M659" s="103"/>
      <c r="N659" s="104"/>
      <c r="O659" s="103"/>
      <c r="P659" s="103"/>
      <c r="Q659" s="103"/>
      <c r="R659" s="103"/>
      <c r="S659" s="74"/>
      <c r="T659" s="64"/>
      <c r="U659" s="58"/>
      <c r="V659" s="33"/>
      <c r="X659" s="34"/>
      <c r="Y659" s="34"/>
      <c r="Z659" s="35"/>
      <c r="AA659" s="35"/>
      <c r="AB659" s="36"/>
      <c r="AC659" s="36"/>
    </row>
    <row r="660" spans="1:29" x14ac:dyDescent="0.25">
      <c r="A660" s="101"/>
      <c r="B660" s="102"/>
      <c r="C660" s="127"/>
      <c r="D660" s="102"/>
      <c r="E660" s="130"/>
      <c r="F660" s="102"/>
      <c r="G660" s="102"/>
      <c r="H660" s="102"/>
      <c r="I660" s="31"/>
      <c r="J660" s="103"/>
      <c r="K660" s="103"/>
      <c r="L660" s="103"/>
      <c r="M660" s="103"/>
      <c r="N660" s="104"/>
      <c r="O660" s="103"/>
      <c r="P660" s="103"/>
      <c r="Q660" s="103"/>
      <c r="R660" s="103"/>
      <c r="S660" s="74"/>
      <c r="T660" s="57"/>
      <c r="U660" s="58"/>
      <c r="V660" s="33"/>
      <c r="X660" s="34"/>
      <c r="Y660" s="34"/>
      <c r="Z660" s="35"/>
      <c r="AA660" s="35"/>
      <c r="AB660" s="36"/>
      <c r="AC660" s="36"/>
    </row>
    <row r="661" spans="1:29" x14ac:dyDescent="0.25">
      <c r="A661" s="101"/>
      <c r="B661" s="102"/>
      <c r="C661" s="127"/>
      <c r="D661" s="102"/>
      <c r="E661" s="130"/>
      <c r="F661" s="131"/>
      <c r="G661" s="102"/>
      <c r="H661" s="102"/>
      <c r="I661" s="31"/>
      <c r="J661" s="103"/>
      <c r="K661" s="103"/>
      <c r="L661" s="103"/>
      <c r="M661" s="103"/>
      <c r="N661" s="104"/>
      <c r="O661" s="103"/>
      <c r="P661" s="103"/>
      <c r="Q661" s="103"/>
      <c r="R661" s="103"/>
      <c r="S661" s="74"/>
      <c r="T661" s="57"/>
      <c r="U661" s="58"/>
      <c r="V661" s="33"/>
      <c r="X661" s="34"/>
      <c r="Y661" s="34"/>
      <c r="Z661" s="35"/>
      <c r="AA661" s="35"/>
      <c r="AB661" s="36"/>
      <c r="AC661" s="36"/>
    </row>
    <row r="662" spans="1:29" x14ac:dyDescent="0.25">
      <c r="A662" s="101"/>
      <c r="B662" s="102"/>
      <c r="C662" s="127"/>
      <c r="D662" s="102"/>
      <c r="E662" s="130"/>
      <c r="F662" s="102"/>
      <c r="G662" s="102"/>
      <c r="H662" s="102"/>
      <c r="I662" s="31"/>
      <c r="J662" s="103"/>
      <c r="K662" s="103"/>
      <c r="L662" s="103"/>
      <c r="M662" s="103"/>
      <c r="N662" s="104"/>
      <c r="O662" s="103"/>
      <c r="P662" s="103"/>
      <c r="Q662" s="103"/>
      <c r="R662" s="103"/>
      <c r="S662" s="74"/>
      <c r="T662" s="57"/>
      <c r="U662" s="58"/>
      <c r="V662" s="33"/>
      <c r="X662" s="34"/>
      <c r="Y662" s="34"/>
      <c r="Z662" s="35"/>
      <c r="AA662" s="35"/>
      <c r="AB662" s="36"/>
      <c r="AC662" s="36"/>
    </row>
    <row r="663" spans="1:29" x14ac:dyDescent="0.25">
      <c r="A663" s="101"/>
      <c r="B663" s="102"/>
      <c r="C663" s="127"/>
      <c r="D663" s="102"/>
      <c r="E663" s="130"/>
      <c r="F663" s="102"/>
      <c r="G663" s="102"/>
      <c r="H663" s="102"/>
      <c r="I663" s="31"/>
      <c r="J663" s="103"/>
      <c r="K663" s="103"/>
      <c r="L663" s="103"/>
      <c r="M663" s="103"/>
      <c r="N663" s="104"/>
      <c r="O663" s="103"/>
      <c r="P663" s="103"/>
      <c r="Q663" s="103"/>
      <c r="R663" s="103"/>
      <c r="S663" s="74"/>
      <c r="T663" s="57"/>
      <c r="U663" s="58"/>
      <c r="V663" s="33"/>
      <c r="X663" s="34"/>
      <c r="Y663" s="34"/>
      <c r="Z663" s="35"/>
      <c r="AA663" s="35"/>
      <c r="AB663" s="36"/>
      <c r="AC663" s="36"/>
    </row>
    <row r="664" spans="1:29" x14ac:dyDescent="0.25">
      <c r="A664" s="101"/>
      <c r="B664" s="102"/>
      <c r="C664" s="127"/>
      <c r="D664" s="102"/>
      <c r="E664" s="130"/>
      <c r="F664" s="102"/>
      <c r="G664" s="102"/>
      <c r="H664" s="102"/>
      <c r="I664" s="31"/>
      <c r="J664" s="103"/>
      <c r="K664" s="103"/>
      <c r="L664" s="103"/>
      <c r="M664" s="103"/>
      <c r="N664" s="104"/>
      <c r="O664" s="103"/>
      <c r="P664" s="103"/>
      <c r="Q664" s="103"/>
      <c r="R664" s="103"/>
      <c r="S664" s="74"/>
      <c r="T664" s="57"/>
      <c r="U664" s="58"/>
      <c r="V664" s="33"/>
      <c r="X664" s="34"/>
      <c r="Y664" s="34"/>
      <c r="Z664" s="35"/>
      <c r="AA664" s="35"/>
      <c r="AB664" s="36"/>
      <c r="AC664" s="36"/>
    </row>
    <row r="665" spans="1:29" x14ac:dyDescent="0.25">
      <c r="A665" s="101"/>
      <c r="B665" s="102"/>
      <c r="C665" s="127"/>
      <c r="D665" s="102"/>
      <c r="E665" s="130"/>
      <c r="F665" s="102"/>
      <c r="G665" s="102"/>
      <c r="H665" s="102"/>
      <c r="I665" s="31"/>
      <c r="J665" s="103"/>
      <c r="K665" s="103"/>
      <c r="L665" s="103"/>
      <c r="M665" s="103"/>
      <c r="N665" s="104"/>
      <c r="O665" s="103"/>
      <c r="P665" s="103"/>
      <c r="Q665" s="103"/>
      <c r="R665" s="103"/>
      <c r="S665" s="74"/>
      <c r="T665" s="57"/>
      <c r="U665" s="58"/>
      <c r="V665" s="33"/>
      <c r="X665" s="34"/>
      <c r="Y665" s="34"/>
      <c r="Z665" s="35"/>
      <c r="AA665" s="35"/>
      <c r="AB665" s="36"/>
      <c r="AC665" s="36"/>
    </row>
    <row r="666" spans="1:29" x14ac:dyDescent="0.25">
      <c r="A666" s="101"/>
      <c r="B666" s="102"/>
      <c r="C666" s="127"/>
      <c r="D666" s="102"/>
      <c r="E666" s="130"/>
      <c r="F666" s="102"/>
      <c r="G666" s="102"/>
      <c r="H666" s="102"/>
      <c r="I666" s="31"/>
      <c r="J666" s="103"/>
      <c r="K666" s="103"/>
      <c r="L666" s="103"/>
      <c r="M666" s="103"/>
      <c r="N666" s="104"/>
      <c r="O666" s="103"/>
      <c r="P666" s="103"/>
      <c r="Q666" s="103"/>
      <c r="R666" s="103"/>
      <c r="S666" s="74"/>
      <c r="T666" s="57"/>
      <c r="U666" s="58"/>
      <c r="V666" s="33"/>
      <c r="X666" s="34"/>
      <c r="Y666" s="34"/>
      <c r="Z666" s="35"/>
      <c r="AA666" s="35"/>
      <c r="AB666" s="36"/>
      <c r="AC666" s="36"/>
    </row>
    <row r="667" spans="1:29" x14ac:dyDescent="0.25">
      <c r="A667" s="101"/>
      <c r="B667" s="102"/>
      <c r="C667" s="127"/>
      <c r="D667" s="102"/>
      <c r="E667" s="130"/>
      <c r="F667" s="102"/>
      <c r="G667" s="102"/>
      <c r="H667" s="102"/>
      <c r="I667" s="31"/>
      <c r="J667" s="103"/>
      <c r="K667" s="103"/>
      <c r="L667" s="103"/>
      <c r="M667" s="103"/>
      <c r="N667" s="104"/>
      <c r="O667" s="103"/>
      <c r="P667" s="103"/>
      <c r="Q667" s="103"/>
      <c r="R667" s="103"/>
      <c r="S667" s="74"/>
      <c r="T667" s="57"/>
      <c r="U667" s="58"/>
      <c r="V667" s="33"/>
      <c r="X667" s="34"/>
      <c r="Y667" s="34"/>
      <c r="Z667" s="35"/>
      <c r="AA667" s="35"/>
      <c r="AB667" s="36"/>
      <c r="AC667" s="36"/>
    </row>
    <row r="668" spans="1:29" x14ac:dyDescent="0.25">
      <c r="A668" s="101"/>
      <c r="B668" s="102"/>
      <c r="C668" s="127"/>
      <c r="D668" s="102"/>
      <c r="E668" s="129"/>
      <c r="F668" s="102"/>
      <c r="G668" s="102"/>
      <c r="H668" s="102"/>
      <c r="I668" s="31"/>
      <c r="J668" s="103"/>
      <c r="K668" s="103"/>
      <c r="L668" s="103"/>
      <c r="M668" s="103"/>
      <c r="N668" s="104"/>
      <c r="O668" s="103"/>
      <c r="P668" s="103"/>
      <c r="Q668" s="103"/>
      <c r="R668" s="103"/>
      <c r="S668" s="74"/>
      <c r="T668" s="57"/>
      <c r="U668" s="58"/>
      <c r="V668" s="33"/>
      <c r="X668" s="34"/>
      <c r="Y668" s="34"/>
      <c r="Z668" s="35"/>
      <c r="AA668" s="35"/>
      <c r="AB668" s="36"/>
      <c r="AC668" s="36"/>
    </row>
    <row r="669" spans="1:29" x14ac:dyDescent="0.25">
      <c r="A669" s="101"/>
      <c r="B669" s="102"/>
      <c r="C669" s="127"/>
      <c r="D669" s="102"/>
      <c r="E669" s="130"/>
      <c r="F669" s="102"/>
      <c r="G669" s="102"/>
      <c r="H669" s="102"/>
      <c r="I669" s="31"/>
      <c r="J669" s="103"/>
      <c r="K669" s="103"/>
      <c r="L669" s="103"/>
      <c r="M669" s="103"/>
      <c r="N669" s="104"/>
      <c r="O669" s="103"/>
      <c r="P669" s="103"/>
      <c r="Q669" s="103"/>
      <c r="R669" s="103"/>
      <c r="S669" s="74"/>
      <c r="T669" s="57"/>
      <c r="U669" s="58"/>
      <c r="V669" s="33"/>
      <c r="X669" s="34"/>
      <c r="Y669" s="34"/>
      <c r="Z669" s="35"/>
      <c r="AA669" s="35"/>
      <c r="AB669" s="36"/>
      <c r="AC669" s="36"/>
    </row>
    <row r="670" spans="1:29" x14ac:dyDescent="0.25">
      <c r="A670" s="101"/>
      <c r="B670" s="102"/>
      <c r="C670" s="127"/>
      <c r="D670" s="102"/>
      <c r="E670" s="130"/>
      <c r="F670" s="102"/>
      <c r="G670" s="102"/>
      <c r="H670" s="102"/>
      <c r="I670" s="31"/>
      <c r="J670" s="103"/>
      <c r="K670" s="103"/>
      <c r="L670" s="103"/>
      <c r="M670" s="103"/>
      <c r="N670" s="104"/>
      <c r="O670" s="103"/>
      <c r="P670" s="103"/>
      <c r="Q670" s="103"/>
      <c r="R670" s="103"/>
      <c r="S670" s="74"/>
      <c r="T670" s="57"/>
      <c r="U670" s="58"/>
      <c r="V670" s="33"/>
      <c r="X670" s="34"/>
      <c r="Y670" s="34"/>
      <c r="Z670" s="35"/>
      <c r="AA670" s="35"/>
      <c r="AB670" s="36"/>
      <c r="AC670" s="36"/>
    </row>
    <row r="671" spans="1:29" x14ac:dyDescent="0.25">
      <c r="A671" s="101"/>
      <c r="B671" s="102"/>
      <c r="C671" s="127"/>
      <c r="D671" s="102"/>
      <c r="E671" s="130"/>
      <c r="F671" s="102"/>
      <c r="G671" s="102"/>
      <c r="H671" s="102"/>
      <c r="I671" s="31"/>
      <c r="J671" s="103"/>
      <c r="K671" s="103"/>
      <c r="L671" s="103"/>
      <c r="M671" s="103"/>
      <c r="N671" s="104"/>
      <c r="O671" s="103"/>
      <c r="P671" s="103"/>
      <c r="Q671" s="103"/>
      <c r="R671" s="103"/>
      <c r="S671" s="74"/>
      <c r="T671" s="57"/>
      <c r="U671" s="58"/>
      <c r="V671" s="33"/>
      <c r="X671" s="34"/>
      <c r="Y671" s="34"/>
      <c r="Z671" s="35"/>
      <c r="AA671" s="35"/>
      <c r="AB671" s="36"/>
      <c r="AC671" s="36"/>
    </row>
    <row r="672" spans="1:29" x14ac:dyDescent="0.25">
      <c r="A672" s="101"/>
      <c r="B672" s="102"/>
      <c r="C672" s="127"/>
      <c r="D672" s="102"/>
      <c r="E672" s="129"/>
      <c r="F672" s="102"/>
      <c r="G672" s="102"/>
      <c r="H672" s="102"/>
      <c r="I672" s="31"/>
      <c r="J672" s="103"/>
      <c r="K672" s="103"/>
      <c r="L672" s="103"/>
      <c r="M672" s="103"/>
      <c r="N672" s="104"/>
      <c r="O672" s="103"/>
      <c r="P672" s="103"/>
      <c r="Q672" s="103"/>
      <c r="R672" s="103"/>
      <c r="S672" s="74"/>
      <c r="T672" s="57"/>
      <c r="U672" s="58"/>
      <c r="V672" s="33"/>
      <c r="X672" s="34"/>
      <c r="Y672" s="34"/>
      <c r="Z672" s="35"/>
      <c r="AA672" s="35"/>
      <c r="AB672" s="36"/>
      <c r="AC672" s="36"/>
    </row>
    <row r="673" spans="1:29" x14ac:dyDescent="0.25">
      <c r="A673" s="101"/>
      <c r="B673" s="102"/>
      <c r="C673" s="127"/>
      <c r="D673" s="102"/>
      <c r="E673" s="130"/>
      <c r="F673" s="102"/>
      <c r="G673" s="102"/>
      <c r="H673" s="102"/>
      <c r="I673" s="31"/>
      <c r="J673" s="103"/>
      <c r="K673" s="103"/>
      <c r="L673" s="103"/>
      <c r="M673" s="103"/>
      <c r="N673" s="104"/>
      <c r="O673" s="103"/>
      <c r="P673" s="103"/>
      <c r="Q673" s="103"/>
      <c r="R673" s="103"/>
      <c r="S673" s="74"/>
      <c r="T673" s="57"/>
      <c r="U673" s="58"/>
      <c r="V673" s="33"/>
      <c r="X673" s="34"/>
      <c r="Y673" s="34"/>
      <c r="Z673" s="35"/>
      <c r="AA673" s="35"/>
      <c r="AB673" s="36"/>
      <c r="AC673" s="36"/>
    </row>
    <row r="674" spans="1:29" x14ac:dyDescent="0.25">
      <c r="A674" s="101"/>
      <c r="B674" s="102"/>
      <c r="C674" s="127"/>
      <c r="D674" s="102"/>
      <c r="E674" s="130"/>
      <c r="F674" s="102"/>
      <c r="G674" s="102"/>
      <c r="H674" s="102"/>
      <c r="I674" s="31"/>
      <c r="J674" s="103"/>
      <c r="K674" s="103"/>
      <c r="L674" s="103"/>
      <c r="M674" s="103"/>
      <c r="N674" s="104"/>
      <c r="O674" s="103"/>
      <c r="P674" s="103"/>
      <c r="Q674" s="103"/>
      <c r="R674" s="103"/>
      <c r="S674" s="74"/>
      <c r="T674" s="57"/>
      <c r="U674" s="58"/>
      <c r="V674" s="33"/>
      <c r="X674" s="34"/>
      <c r="Y674" s="34"/>
      <c r="Z674" s="35"/>
      <c r="AA674" s="35"/>
      <c r="AB674" s="36"/>
      <c r="AC674" s="36"/>
    </row>
    <row r="675" spans="1:29" ht="80.099999999999994" customHeight="1" x14ac:dyDescent="0.25">
      <c r="A675" s="101"/>
      <c r="B675" s="102"/>
      <c r="C675" s="127"/>
      <c r="D675" s="102"/>
      <c r="E675" s="132"/>
      <c r="F675" s="102"/>
      <c r="G675" s="102"/>
      <c r="H675" s="102"/>
      <c r="I675" s="31"/>
      <c r="J675" s="103"/>
      <c r="K675" s="103"/>
      <c r="L675" s="103"/>
      <c r="M675" s="103"/>
      <c r="N675" s="104"/>
      <c r="O675" s="103"/>
      <c r="P675" s="103"/>
      <c r="Q675" s="103"/>
      <c r="R675" s="103"/>
      <c r="S675" s="74"/>
      <c r="T675" s="57"/>
      <c r="U675" s="58"/>
      <c r="V675" s="33"/>
      <c r="X675" s="34"/>
      <c r="Y675" s="34"/>
      <c r="Z675" s="35"/>
      <c r="AA675" s="35"/>
      <c r="AB675" s="36"/>
      <c r="AC675" s="36"/>
    </row>
    <row r="676" spans="1:29" ht="80.099999999999994" customHeight="1" x14ac:dyDescent="0.25">
      <c r="A676" s="101"/>
      <c r="B676" s="102"/>
      <c r="C676" s="127"/>
      <c r="D676" s="102"/>
      <c r="E676" s="130"/>
      <c r="F676" s="102"/>
      <c r="G676" s="102"/>
      <c r="H676" s="102"/>
      <c r="I676" s="31"/>
      <c r="J676" s="103"/>
      <c r="K676" s="103"/>
      <c r="L676" s="103"/>
      <c r="M676" s="103"/>
      <c r="N676" s="104"/>
      <c r="O676" s="103"/>
      <c r="P676" s="103"/>
      <c r="Q676" s="103"/>
      <c r="R676" s="103"/>
      <c r="S676" s="74"/>
      <c r="T676" s="57"/>
      <c r="U676" s="58"/>
      <c r="V676" s="33"/>
      <c r="X676" s="34"/>
      <c r="Y676" s="34"/>
      <c r="Z676" s="35"/>
      <c r="AA676" s="35"/>
      <c r="AB676" s="36"/>
      <c r="AC676" s="36"/>
    </row>
    <row r="677" spans="1:29" ht="80.099999999999994" customHeight="1" x14ac:dyDescent="0.25">
      <c r="A677" s="101"/>
      <c r="B677" s="102"/>
      <c r="C677" s="127"/>
      <c r="D677" s="102"/>
      <c r="E677" s="129"/>
      <c r="F677" s="102"/>
      <c r="G677" s="102"/>
      <c r="H677" s="102"/>
      <c r="I677" s="31"/>
      <c r="J677" s="103"/>
      <c r="K677" s="103"/>
      <c r="L677" s="103"/>
      <c r="M677" s="103"/>
      <c r="N677" s="104"/>
      <c r="O677" s="103"/>
      <c r="P677" s="103"/>
      <c r="Q677" s="103"/>
      <c r="R677" s="103"/>
      <c r="S677" s="74"/>
      <c r="T677" s="57"/>
      <c r="U677" s="58"/>
      <c r="V677" s="33"/>
      <c r="X677" s="34"/>
      <c r="Y677" s="34"/>
      <c r="Z677" s="35"/>
      <c r="AA677" s="35"/>
      <c r="AB677" s="36"/>
      <c r="AC677" s="36"/>
    </row>
    <row r="678" spans="1:29" ht="80.099999999999994" customHeight="1" x14ac:dyDescent="0.25">
      <c r="A678" s="101"/>
      <c r="B678" s="102"/>
      <c r="C678" s="127"/>
      <c r="D678" s="102"/>
      <c r="E678" s="129"/>
      <c r="F678" s="102"/>
      <c r="G678" s="102"/>
      <c r="H678" s="102"/>
      <c r="I678" s="31"/>
      <c r="J678" s="103"/>
      <c r="K678" s="103"/>
      <c r="L678" s="103"/>
      <c r="M678" s="103"/>
      <c r="N678" s="104"/>
      <c r="O678" s="103"/>
      <c r="P678" s="103"/>
      <c r="Q678" s="103"/>
      <c r="R678" s="103"/>
      <c r="S678" s="74"/>
      <c r="T678" s="57"/>
      <c r="U678" s="58"/>
      <c r="V678" s="33"/>
      <c r="X678" s="34"/>
      <c r="Y678" s="34"/>
      <c r="Z678" s="35"/>
      <c r="AA678" s="35"/>
      <c r="AB678" s="36"/>
      <c r="AC678" s="36"/>
    </row>
    <row r="679" spans="1:29" ht="80.099999999999994" customHeight="1" x14ac:dyDescent="0.55000000000000004">
      <c r="A679" s="101"/>
      <c r="B679" s="102"/>
      <c r="C679" s="127"/>
      <c r="D679" s="102"/>
      <c r="E679" s="129"/>
      <c r="F679" s="131"/>
      <c r="G679" s="131"/>
      <c r="H679" s="102"/>
      <c r="I679" s="31"/>
      <c r="J679" s="125"/>
      <c r="K679" s="125"/>
      <c r="L679" s="125"/>
      <c r="M679" s="103"/>
      <c r="N679" s="104"/>
      <c r="O679" s="133"/>
      <c r="P679" s="133"/>
      <c r="Q679" s="133"/>
      <c r="R679" s="133"/>
      <c r="S679" s="74"/>
      <c r="T679" s="57"/>
      <c r="U679" s="58"/>
      <c r="V679" s="33"/>
      <c r="X679" s="34"/>
      <c r="Y679" s="34"/>
      <c r="Z679" s="35"/>
      <c r="AA679" s="35"/>
      <c r="AB679" s="36"/>
      <c r="AC679" s="36"/>
    </row>
    <row r="680" spans="1:29" ht="80.099999999999994" customHeight="1" x14ac:dyDescent="0.25">
      <c r="A680" s="101"/>
      <c r="B680" s="102"/>
      <c r="C680" s="127"/>
      <c r="D680" s="102"/>
      <c r="E680" s="129"/>
      <c r="F680" s="102"/>
      <c r="G680" s="102"/>
      <c r="H680" s="102"/>
      <c r="I680" s="31"/>
      <c r="J680" s="103"/>
      <c r="K680" s="103"/>
      <c r="L680" s="103"/>
      <c r="M680" s="103"/>
      <c r="N680" s="104"/>
      <c r="O680" s="103"/>
      <c r="P680" s="103"/>
      <c r="Q680" s="103"/>
      <c r="R680" s="103"/>
      <c r="S680" s="74"/>
      <c r="T680" s="57"/>
      <c r="U680" s="58"/>
      <c r="V680" s="33"/>
      <c r="X680" s="34"/>
      <c r="Y680" s="34"/>
      <c r="Z680" s="35"/>
      <c r="AA680" s="35"/>
      <c r="AB680" s="36"/>
      <c r="AC680" s="36"/>
    </row>
    <row r="681" spans="1:29" ht="80.099999999999994" customHeight="1" x14ac:dyDescent="0.25">
      <c r="A681" s="101"/>
      <c r="B681" s="102"/>
      <c r="C681" s="127"/>
      <c r="D681" s="102"/>
      <c r="E681" s="130"/>
      <c r="F681" s="102"/>
      <c r="G681" s="102"/>
      <c r="H681" s="102"/>
      <c r="I681" s="31"/>
      <c r="J681" s="103"/>
      <c r="K681" s="103"/>
      <c r="L681" s="103"/>
      <c r="M681" s="103"/>
      <c r="N681" s="104"/>
      <c r="O681" s="103"/>
      <c r="P681" s="103"/>
      <c r="Q681" s="103"/>
      <c r="R681" s="103"/>
      <c r="S681" s="74"/>
      <c r="T681" s="57"/>
      <c r="U681" s="58"/>
      <c r="V681" s="33"/>
      <c r="X681" s="34"/>
      <c r="Y681" s="34"/>
      <c r="Z681" s="35"/>
      <c r="AA681" s="35"/>
      <c r="AB681" s="36"/>
      <c r="AC681" s="36"/>
    </row>
    <row r="682" spans="1:29" ht="80.099999999999994" customHeight="1" x14ac:dyDescent="0.25">
      <c r="A682" s="101"/>
      <c r="B682" s="102"/>
      <c r="C682" s="127"/>
      <c r="D682" s="102"/>
      <c r="E682" s="130"/>
      <c r="F682" s="102"/>
      <c r="G682" s="102"/>
      <c r="H682" s="102"/>
      <c r="I682" s="31"/>
      <c r="J682" s="103"/>
      <c r="K682" s="103"/>
      <c r="L682" s="103"/>
      <c r="M682" s="103"/>
      <c r="N682" s="104"/>
      <c r="O682" s="103"/>
      <c r="P682" s="103"/>
      <c r="Q682" s="103"/>
      <c r="R682" s="103"/>
      <c r="S682" s="74"/>
      <c r="T682" s="57"/>
      <c r="U682" s="58"/>
      <c r="V682" s="33"/>
      <c r="X682" s="34"/>
      <c r="Y682" s="34"/>
      <c r="Z682" s="35"/>
      <c r="AA682" s="35"/>
      <c r="AB682" s="36"/>
      <c r="AC682" s="36"/>
    </row>
    <row r="683" spans="1:29" ht="80.099999999999994" customHeight="1" x14ac:dyDescent="0.25">
      <c r="A683" s="101"/>
      <c r="B683" s="102"/>
      <c r="C683" s="127"/>
      <c r="D683" s="102"/>
      <c r="E683" s="130"/>
      <c r="F683" s="102"/>
      <c r="G683" s="102"/>
      <c r="H683" s="102"/>
      <c r="I683" s="31"/>
      <c r="J683" s="103"/>
      <c r="K683" s="103"/>
      <c r="L683" s="103"/>
      <c r="M683" s="103"/>
      <c r="N683" s="104"/>
      <c r="O683" s="103"/>
      <c r="P683" s="103"/>
      <c r="Q683" s="103"/>
      <c r="R683" s="103"/>
      <c r="S683" s="74"/>
      <c r="T683" s="57"/>
      <c r="U683" s="58"/>
      <c r="V683" s="33"/>
      <c r="X683" s="34"/>
      <c r="Y683" s="34"/>
      <c r="Z683" s="35"/>
      <c r="AA683" s="35"/>
      <c r="AB683" s="36"/>
      <c r="AC683" s="36"/>
    </row>
    <row r="684" spans="1:29" ht="80.099999999999994" customHeight="1" x14ac:dyDescent="0.25">
      <c r="A684" s="101"/>
      <c r="B684" s="102"/>
      <c r="C684" s="127"/>
      <c r="D684" s="102"/>
      <c r="E684" s="130"/>
      <c r="F684" s="102"/>
      <c r="G684" s="102"/>
      <c r="H684" s="102"/>
      <c r="I684" s="31"/>
      <c r="J684" s="103"/>
      <c r="K684" s="103"/>
      <c r="L684" s="103"/>
      <c r="M684" s="103"/>
      <c r="N684" s="104"/>
      <c r="O684" s="103"/>
      <c r="P684" s="103"/>
      <c r="Q684" s="103"/>
      <c r="R684" s="103"/>
      <c r="S684" s="74"/>
      <c r="T684" s="57"/>
      <c r="U684" s="58"/>
      <c r="V684" s="33"/>
      <c r="X684" s="34"/>
      <c r="Y684" s="34"/>
      <c r="Z684" s="35"/>
      <c r="AA684" s="35"/>
      <c r="AB684" s="36"/>
      <c r="AC684" s="36"/>
    </row>
    <row r="685" spans="1:29" ht="80.099999999999994" customHeight="1" x14ac:dyDescent="0.25">
      <c r="A685" s="101"/>
      <c r="B685" s="102"/>
      <c r="C685" s="127"/>
      <c r="D685" s="102"/>
      <c r="E685" s="130"/>
      <c r="F685" s="102"/>
      <c r="G685" s="102"/>
      <c r="H685" s="102"/>
      <c r="I685" s="31"/>
      <c r="J685" s="103"/>
      <c r="K685" s="103"/>
      <c r="L685" s="103"/>
      <c r="M685" s="103"/>
      <c r="N685" s="104"/>
      <c r="O685" s="103"/>
      <c r="P685" s="103"/>
      <c r="Q685" s="103"/>
      <c r="R685" s="103"/>
      <c r="S685" s="74"/>
      <c r="T685" s="57"/>
      <c r="U685" s="58"/>
      <c r="V685" s="33"/>
      <c r="X685" s="34"/>
      <c r="Y685" s="34"/>
      <c r="Z685" s="35"/>
      <c r="AA685" s="35"/>
      <c r="AB685" s="36"/>
      <c r="AC685" s="36"/>
    </row>
    <row r="686" spans="1:29" ht="80.099999999999994" customHeight="1" x14ac:dyDescent="0.25">
      <c r="A686" s="101"/>
      <c r="B686" s="102"/>
      <c r="C686" s="127"/>
      <c r="D686" s="102"/>
      <c r="E686" s="130"/>
      <c r="F686" s="102"/>
      <c r="G686" s="102"/>
      <c r="H686" s="102"/>
      <c r="I686" s="31"/>
      <c r="J686" s="103"/>
      <c r="K686" s="103"/>
      <c r="L686" s="103"/>
      <c r="M686" s="103"/>
      <c r="N686" s="104"/>
      <c r="O686" s="103"/>
      <c r="P686" s="103"/>
      <c r="Q686" s="103"/>
      <c r="R686" s="103"/>
      <c r="S686" s="74"/>
      <c r="T686" s="57"/>
      <c r="U686" s="58"/>
      <c r="V686" s="33"/>
      <c r="X686" s="34"/>
      <c r="Y686" s="34"/>
      <c r="Z686" s="35"/>
      <c r="AA686" s="35"/>
      <c r="AB686" s="36"/>
      <c r="AC686" s="36"/>
    </row>
    <row r="687" spans="1:29" ht="80.099999999999994" customHeight="1" x14ac:dyDescent="0.25">
      <c r="A687" s="101"/>
      <c r="B687" s="102"/>
      <c r="C687" s="127"/>
      <c r="D687" s="102"/>
      <c r="E687" s="129"/>
      <c r="F687" s="102"/>
      <c r="G687" s="102"/>
      <c r="H687" s="102"/>
      <c r="I687" s="31"/>
      <c r="J687" s="103"/>
      <c r="K687" s="103"/>
      <c r="L687" s="103"/>
      <c r="M687" s="103"/>
      <c r="N687" s="104"/>
      <c r="O687" s="103"/>
      <c r="P687" s="103"/>
      <c r="Q687" s="103"/>
      <c r="R687" s="103"/>
      <c r="S687" s="74"/>
      <c r="T687" s="57"/>
      <c r="U687" s="58"/>
      <c r="V687" s="33"/>
      <c r="X687" s="34"/>
      <c r="Y687" s="34"/>
      <c r="Z687" s="35"/>
      <c r="AA687" s="35"/>
      <c r="AB687" s="36"/>
      <c r="AC687" s="36"/>
    </row>
    <row r="688" spans="1:29" ht="80.099999999999994" customHeight="1" x14ac:dyDescent="0.25">
      <c r="A688" s="101"/>
      <c r="B688" s="102"/>
      <c r="C688" s="127"/>
      <c r="D688" s="102"/>
      <c r="E688" s="129"/>
      <c r="F688" s="102"/>
      <c r="G688" s="102"/>
      <c r="H688" s="102"/>
      <c r="I688" s="31"/>
      <c r="J688" s="103"/>
      <c r="K688" s="103"/>
      <c r="L688" s="103"/>
      <c r="M688" s="103"/>
      <c r="N688" s="104"/>
      <c r="O688" s="103"/>
      <c r="P688" s="103"/>
      <c r="Q688" s="103"/>
      <c r="R688" s="103"/>
      <c r="S688" s="74"/>
      <c r="T688" s="57"/>
      <c r="U688" s="58"/>
      <c r="V688" s="33"/>
      <c r="X688" s="34"/>
      <c r="Y688" s="34"/>
      <c r="Z688" s="35"/>
      <c r="AA688" s="35"/>
      <c r="AB688" s="36"/>
      <c r="AC688" s="36"/>
    </row>
    <row r="689" spans="1:29" ht="80.099999999999994" customHeight="1" x14ac:dyDescent="0.25">
      <c r="A689" s="101"/>
      <c r="B689" s="102"/>
      <c r="C689" s="127"/>
      <c r="D689" s="102"/>
      <c r="E689" s="102"/>
      <c r="F689" s="102"/>
      <c r="G689" s="102"/>
      <c r="H689" s="102"/>
      <c r="I689" s="31"/>
      <c r="J689" s="103"/>
      <c r="K689" s="103"/>
      <c r="L689" s="103"/>
      <c r="M689" s="103"/>
      <c r="N689" s="104"/>
      <c r="O689" s="103"/>
      <c r="P689" s="103"/>
      <c r="Q689" s="103"/>
      <c r="R689" s="103"/>
      <c r="S689" s="74"/>
      <c r="T689" s="57"/>
      <c r="U689" s="58"/>
      <c r="V689" s="33"/>
      <c r="X689" s="34"/>
      <c r="Y689" s="34"/>
      <c r="Z689" s="35"/>
      <c r="AA689" s="35"/>
      <c r="AB689" s="36"/>
      <c r="AC689" s="36"/>
    </row>
    <row r="690" spans="1:29" ht="80.099999999999994" customHeight="1" x14ac:dyDescent="0.25">
      <c r="A690" s="101"/>
      <c r="B690" s="102"/>
      <c r="C690" s="127"/>
      <c r="D690" s="102"/>
      <c r="E690" s="102"/>
      <c r="F690" s="102"/>
      <c r="G690" s="102"/>
      <c r="H690" s="102"/>
      <c r="I690" s="31"/>
      <c r="J690" s="103"/>
      <c r="K690" s="103"/>
      <c r="L690" s="103"/>
      <c r="M690" s="103"/>
      <c r="N690" s="104"/>
      <c r="O690" s="103"/>
      <c r="P690" s="103"/>
      <c r="Q690" s="103"/>
      <c r="R690" s="103"/>
      <c r="S690" s="74"/>
      <c r="T690" s="57"/>
      <c r="U690" s="58"/>
      <c r="V690" s="33"/>
      <c r="X690" s="34"/>
      <c r="Y690" s="34"/>
      <c r="Z690" s="35"/>
      <c r="AA690" s="35"/>
      <c r="AB690" s="36"/>
      <c r="AC690" s="36"/>
    </row>
    <row r="691" spans="1:29" ht="80.099999999999994" customHeight="1" x14ac:dyDescent="0.25">
      <c r="A691" s="101"/>
      <c r="B691" s="102"/>
      <c r="C691" s="127"/>
      <c r="D691" s="102"/>
      <c r="E691" s="129"/>
      <c r="F691" s="102"/>
      <c r="G691" s="102"/>
      <c r="H691" s="102"/>
      <c r="I691" s="31"/>
      <c r="J691" s="103"/>
      <c r="K691" s="103"/>
      <c r="L691" s="103"/>
      <c r="M691" s="103"/>
      <c r="N691" s="104"/>
      <c r="O691" s="103"/>
      <c r="P691" s="103"/>
      <c r="Q691" s="103"/>
      <c r="R691" s="103"/>
      <c r="S691" s="74"/>
      <c r="T691" s="57"/>
      <c r="U691" s="58"/>
      <c r="V691" s="33"/>
      <c r="X691" s="34"/>
      <c r="Y691" s="34"/>
      <c r="Z691" s="35"/>
      <c r="AA691" s="35"/>
      <c r="AB691" s="36"/>
      <c r="AC691" s="36"/>
    </row>
    <row r="692" spans="1:29" ht="80.099999999999994" customHeight="1" x14ac:dyDescent="0.25">
      <c r="A692" s="101"/>
      <c r="B692" s="102"/>
      <c r="C692" s="127"/>
      <c r="D692" s="102"/>
      <c r="E692" s="102"/>
      <c r="F692" s="102"/>
      <c r="G692" s="102"/>
      <c r="H692" s="102"/>
      <c r="I692" s="31"/>
      <c r="J692" s="103"/>
      <c r="K692" s="103"/>
      <c r="L692" s="103"/>
      <c r="M692" s="103"/>
      <c r="N692" s="104"/>
      <c r="O692" s="103"/>
      <c r="P692" s="103"/>
      <c r="Q692" s="103"/>
      <c r="R692" s="103"/>
      <c r="S692" s="74"/>
      <c r="T692" s="64"/>
      <c r="U692" s="58"/>
      <c r="V692" s="33"/>
      <c r="X692" s="34"/>
      <c r="Y692" s="34"/>
      <c r="Z692" s="35"/>
      <c r="AA692" s="35"/>
      <c r="AB692" s="36"/>
      <c r="AC692" s="36"/>
    </row>
    <row r="693" spans="1:29" ht="80.099999999999994" customHeight="1" x14ac:dyDescent="0.25">
      <c r="A693" s="101"/>
      <c r="B693" s="102"/>
      <c r="C693" s="127"/>
      <c r="D693" s="102"/>
      <c r="E693" s="102"/>
      <c r="F693" s="102"/>
      <c r="G693" s="102"/>
      <c r="H693" s="102"/>
      <c r="I693" s="31"/>
      <c r="J693" s="103"/>
      <c r="K693" s="103"/>
      <c r="L693" s="103"/>
      <c r="M693" s="103"/>
      <c r="N693" s="104"/>
      <c r="O693" s="103"/>
      <c r="P693" s="103"/>
      <c r="Q693" s="103"/>
      <c r="R693" s="103"/>
      <c r="S693" s="74"/>
      <c r="T693" s="57"/>
      <c r="U693" s="58"/>
      <c r="V693" s="33"/>
      <c r="X693" s="34"/>
      <c r="Y693" s="34"/>
      <c r="Z693" s="35"/>
      <c r="AA693" s="35"/>
      <c r="AB693" s="36"/>
      <c r="AC693" s="36"/>
    </row>
    <row r="694" spans="1:29" x14ac:dyDescent="0.25">
      <c r="A694" s="59"/>
      <c r="B694" s="59"/>
      <c r="C694" s="59"/>
      <c r="D694" s="61"/>
      <c r="E694" s="59"/>
      <c r="F694" s="59"/>
      <c r="G694" s="59"/>
      <c r="H694" s="59"/>
      <c r="I694" s="62"/>
      <c r="J694" s="62"/>
      <c r="K694" s="62"/>
      <c r="L694" s="62"/>
      <c r="M694" s="62"/>
      <c r="N694" s="45"/>
      <c r="O694" s="62"/>
      <c r="P694" s="62"/>
      <c r="Q694" s="62"/>
      <c r="R694" s="62"/>
      <c r="S694" s="63"/>
      <c r="T694" s="57"/>
      <c r="U694" s="58"/>
      <c r="V694" s="65"/>
      <c r="X694" s="34"/>
      <c r="Y694" s="34"/>
      <c r="Z694" s="35"/>
      <c r="AA694" s="35"/>
      <c r="AB694" s="36"/>
      <c r="AC694" s="36"/>
    </row>
    <row r="695" spans="1:29" ht="80.099999999999994" customHeight="1" x14ac:dyDescent="0.25">
      <c r="A695" s="35"/>
      <c r="B695" s="29"/>
      <c r="C695" s="29"/>
      <c r="D695" s="29"/>
      <c r="E695" s="29"/>
      <c r="F695" s="29"/>
      <c r="G695" s="29"/>
      <c r="H695" s="29"/>
      <c r="I695" s="31"/>
      <c r="J695" s="31"/>
      <c r="K695" s="31"/>
      <c r="L695" s="31"/>
      <c r="M695" s="31"/>
      <c r="N695" s="30"/>
      <c r="O695" s="31"/>
      <c r="P695" s="31"/>
      <c r="Q695" s="31"/>
      <c r="R695" s="31"/>
      <c r="S695" s="74"/>
      <c r="T695" s="57"/>
      <c r="U695" s="58"/>
      <c r="V695" s="33"/>
      <c r="X695" s="34"/>
      <c r="Y695" s="34"/>
      <c r="Z695" s="35"/>
      <c r="AA695" s="35"/>
      <c r="AB695" s="36"/>
      <c r="AC695" s="36"/>
    </row>
    <row r="696" spans="1:29" ht="80.099999999999994" customHeight="1" x14ac:dyDescent="0.25">
      <c r="A696" s="35"/>
      <c r="B696" s="29"/>
      <c r="C696" s="29"/>
      <c r="D696" s="29"/>
      <c r="E696" s="29"/>
      <c r="F696" s="29"/>
      <c r="G696" s="29"/>
      <c r="H696" s="29"/>
      <c r="I696" s="31"/>
      <c r="J696" s="31"/>
      <c r="K696" s="31"/>
      <c r="L696" s="31"/>
      <c r="M696" s="31"/>
      <c r="N696" s="30"/>
      <c r="O696" s="31"/>
      <c r="P696" s="31"/>
      <c r="Q696" s="31"/>
      <c r="R696" s="31"/>
      <c r="S696" s="74"/>
      <c r="T696" s="57"/>
      <c r="U696" s="58"/>
      <c r="V696" s="33"/>
      <c r="X696" s="34"/>
      <c r="Y696" s="34"/>
      <c r="Z696" s="35"/>
      <c r="AA696" s="35"/>
      <c r="AB696" s="36"/>
      <c r="AC696" s="36"/>
    </row>
    <row r="697" spans="1:29" ht="80.099999999999994" customHeight="1" x14ac:dyDescent="0.25">
      <c r="A697" s="35"/>
      <c r="B697" s="29"/>
      <c r="C697" s="29"/>
      <c r="D697" s="29"/>
      <c r="E697" s="29"/>
      <c r="F697" s="29"/>
      <c r="G697" s="29"/>
      <c r="H697" s="29"/>
      <c r="I697" s="31"/>
      <c r="J697" s="31"/>
      <c r="K697" s="31"/>
      <c r="L697" s="31"/>
      <c r="M697" s="31"/>
      <c r="N697" s="30"/>
      <c r="O697" s="31"/>
      <c r="P697" s="31"/>
      <c r="Q697" s="31"/>
      <c r="R697" s="31"/>
      <c r="S697" s="74"/>
      <c r="T697" s="57"/>
      <c r="U697" s="58"/>
      <c r="V697" s="33"/>
      <c r="X697" s="34"/>
      <c r="Y697" s="34"/>
      <c r="Z697" s="35"/>
      <c r="AA697" s="35"/>
      <c r="AB697" s="36"/>
      <c r="AC697" s="36"/>
    </row>
    <row r="698" spans="1:29" ht="80.099999999999994" customHeight="1" x14ac:dyDescent="0.25">
      <c r="A698" s="35"/>
      <c r="B698" s="29"/>
      <c r="C698" s="29"/>
      <c r="D698" s="29"/>
      <c r="E698" s="29"/>
      <c r="F698" s="29"/>
      <c r="G698" s="29"/>
      <c r="H698" s="29"/>
      <c r="I698" s="31"/>
      <c r="J698" s="31"/>
      <c r="K698" s="31"/>
      <c r="L698" s="31"/>
      <c r="M698" s="31"/>
      <c r="N698" s="30"/>
      <c r="O698" s="31"/>
      <c r="P698" s="31"/>
      <c r="Q698" s="31"/>
      <c r="R698" s="31"/>
      <c r="S698" s="74"/>
      <c r="T698" s="57"/>
      <c r="U698" s="58"/>
      <c r="V698" s="33"/>
      <c r="X698" s="34"/>
      <c r="Y698" s="34"/>
      <c r="Z698" s="35"/>
      <c r="AA698" s="35"/>
      <c r="AB698" s="36"/>
      <c r="AC698" s="36"/>
    </row>
    <row r="699" spans="1:29" ht="80.099999999999994" customHeight="1" x14ac:dyDescent="0.25">
      <c r="A699" s="35"/>
      <c r="B699" s="29"/>
      <c r="C699" s="29"/>
      <c r="D699" s="29"/>
      <c r="E699" s="29"/>
      <c r="F699" s="29"/>
      <c r="G699" s="29"/>
      <c r="H699" s="29"/>
      <c r="I699" s="31"/>
      <c r="J699" s="31"/>
      <c r="K699" s="31"/>
      <c r="L699" s="31"/>
      <c r="M699" s="31"/>
      <c r="N699" s="30"/>
      <c r="O699" s="31"/>
      <c r="P699" s="31"/>
      <c r="Q699" s="31"/>
      <c r="R699" s="31"/>
      <c r="S699" s="74"/>
      <c r="T699" s="57"/>
      <c r="U699" s="58"/>
      <c r="V699" s="33"/>
      <c r="X699" s="34"/>
      <c r="Y699" s="34"/>
      <c r="Z699" s="35"/>
      <c r="AA699" s="35"/>
      <c r="AB699" s="36"/>
      <c r="AC699" s="36"/>
    </row>
    <row r="700" spans="1:29" ht="80.099999999999994" customHeight="1" x14ac:dyDescent="0.25">
      <c r="A700" s="35"/>
      <c r="B700" s="29"/>
      <c r="C700" s="29"/>
      <c r="D700" s="29"/>
      <c r="E700" s="29"/>
      <c r="F700" s="29"/>
      <c r="G700" s="29"/>
      <c r="H700" s="29"/>
      <c r="I700" s="31"/>
      <c r="J700" s="31"/>
      <c r="K700" s="31"/>
      <c r="L700" s="31"/>
      <c r="M700" s="31"/>
      <c r="N700" s="30"/>
      <c r="O700" s="31"/>
      <c r="P700" s="31"/>
      <c r="Q700" s="31"/>
      <c r="R700" s="31"/>
      <c r="S700" s="74"/>
      <c r="T700" s="57"/>
      <c r="U700" s="58"/>
      <c r="V700" s="33"/>
      <c r="X700" s="34"/>
      <c r="Y700" s="34"/>
      <c r="Z700" s="35"/>
      <c r="AA700" s="35"/>
      <c r="AB700" s="36"/>
      <c r="AC700" s="36"/>
    </row>
    <row r="701" spans="1:29" ht="80.099999999999994" customHeight="1" x14ac:dyDescent="0.25">
      <c r="A701" s="35"/>
      <c r="B701" s="29"/>
      <c r="C701" s="29"/>
      <c r="D701" s="29"/>
      <c r="E701" s="29"/>
      <c r="F701" s="29"/>
      <c r="G701" s="29"/>
      <c r="H701" s="29"/>
      <c r="I701" s="31"/>
      <c r="J701" s="31"/>
      <c r="K701" s="31"/>
      <c r="L701" s="31"/>
      <c r="M701" s="31"/>
      <c r="N701" s="30"/>
      <c r="O701" s="31"/>
      <c r="P701" s="31"/>
      <c r="Q701" s="31"/>
      <c r="R701" s="31"/>
      <c r="S701" s="74"/>
      <c r="T701" s="57"/>
      <c r="U701" s="58"/>
      <c r="V701" s="33"/>
      <c r="X701" s="34"/>
      <c r="Y701" s="34"/>
      <c r="Z701" s="35"/>
      <c r="AA701" s="35"/>
      <c r="AB701" s="36"/>
      <c r="AC701" s="36"/>
    </row>
    <row r="702" spans="1:29" ht="80.099999999999994" customHeight="1" x14ac:dyDescent="0.25">
      <c r="A702" s="35"/>
      <c r="B702" s="29"/>
      <c r="C702" s="29"/>
      <c r="D702" s="29"/>
      <c r="E702" s="29"/>
      <c r="F702" s="29"/>
      <c r="G702" s="29"/>
      <c r="H702" s="29"/>
      <c r="I702" s="31"/>
      <c r="J702" s="31"/>
      <c r="K702" s="31"/>
      <c r="L702" s="31"/>
      <c r="M702" s="31"/>
      <c r="N702" s="30"/>
      <c r="O702" s="31"/>
      <c r="P702" s="31"/>
      <c r="Q702" s="31"/>
      <c r="R702" s="31"/>
      <c r="S702" s="74"/>
      <c r="T702" s="57"/>
      <c r="U702" s="58"/>
      <c r="V702" s="33"/>
      <c r="X702" s="34"/>
      <c r="Y702" s="34"/>
      <c r="Z702" s="35"/>
      <c r="AA702" s="35"/>
      <c r="AB702" s="36"/>
      <c r="AC702" s="36"/>
    </row>
    <row r="703" spans="1:29" x14ac:dyDescent="0.25">
      <c r="A703" s="59"/>
      <c r="B703" s="59"/>
      <c r="C703" s="59"/>
      <c r="D703" s="61"/>
      <c r="E703" s="59"/>
      <c r="F703" s="59"/>
      <c r="G703" s="59"/>
      <c r="H703" s="59"/>
      <c r="I703" s="62"/>
      <c r="J703" s="62"/>
      <c r="K703" s="62"/>
      <c r="L703" s="62"/>
      <c r="M703" s="62"/>
      <c r="N703" s="45"/>
      <c r="O703" s="62"/>
      <c r="P703" s="62"/>
      <c r="Q703" s="62"/>
      <c r="R703" s="62"/>
      <c r="S703" s="63"/>
      <c r="T703" s="57"/>
      <c r="U703" s="58"/>
      <c r="V703" s="65"/>
      <c r="X703" s="34"/>
      <c r="Y703" s="34"/>
      <c r="Z703" s="35"/>
      <c r="AA703" s="35"/>
      <c r="AB703" s="36"/>
      <c r="AC703" s="36"/>
    </row>
    <row r="704" spans="1:29" ht="80.099999999999994" customHeight="1" x14ac:dyDescent="0.25">
      <c r="A704" s="35"/>
      <c r="B704" s="29"/>
      <c r="C704" s="29"/>
      <c r="D704" s="29"/>
      <c r="E704" s="29"/>
      <c r="F704" s="29"/>
      <c r="G704" s="29"/>
      <c r="H704" s="29"/>
      <c r="I704" s="31"/>
      <c r="J704" s="31"/>
      <c r="K704" s="31"/>
      <c r="L704" s="31"/>
      <c r="M704" s="31"/>
      <c r="N704" s="30"/>
      <c r="O704" s="31"/>
      <c r="P704" s="31"/>
      <c r="Q704" s="31"/>
      <c r="R704" s="31"/>
      <c r="S704" s="74"/>
      <c r="T704" s="57"/>
      <c r="U704" s="58"/>
      <c r="V704" s="33"/>
      <c r="X704" s="34"/>
      <c r="Y704" s="34"/>
      <c r="Z704" s="35"/>
      <c r="AA704" s="35"/>
      <c r="AB704" s="36"/>
      <c r="AC704" s="36"/>
    </row>
    <row r="705" spans="1:29" ht="80.099999999999994" customHeight="1" x14ac:dyDescent="0.25">
      <c r="A705" s="35"/>
      <c r="B705" s="29"/>
      <c r="C705" s="29"/>
      <c r="D705" s="29"/>
      <c r="E705" s="29"/>
      <c r="F705" s="29"/>
      <c r="G705" s="29"/>
      <c r="H705" s="29"/>
      <c r="I705" s="31"/>
      <c r="J705" s="31"/>
      <c r="K705" s="31"/>
      <c r="L705" s="31"/>
      <c r="M705" s="31"/>
      <c r="N705" s="30"/>
      <c r="O705" s="31"/>
      <c r="P705" s="31"/>
      <c r="Q705" s="31"/>
      <c r="R705" s="31"/>
      <c r="S705" s="74"/>
      <c r="T705" s="57"/>
      <c r="U705" s="58"/>
      <c r="V705" s="33"/>
      <c r="X705" s="34"/>
      <c r="Y705" s="34"/>
      <c r="Z705" s="35"/>
      <c r="AA705" s="35"/>
      <c r="AB705" s="36"/>
      <c r="AC705" s="36"/>
    </row>
    <row r="706" spans="1:29" ht="80.099999999999994" customHeight="1" x14ac:dyDescent="0.25">
      <c r="A706" s="35"/>
      <c r="B706" s="29"/>
      <c r="C706" s="29"/>
      <c r="D706" s="29"/>
      <c r="E706" s="29"/>
      <c r="F706" s="29"/>
      <c r="G706" s="29"/>
      <c r="H706" s="29"/>
      <c r="I706" s="31"/>
      <c r="J706" s="31"/>
      <c r="K706" s="31"/>
      <c r="L706" s="31"/>
      <c r="M706" s="31"/>
      <c r="N706" s="30"/>
      <c r="O706" s="31"/>
      <c r="P706" s="31"/>
      <c r="Q706" s="31"/>
      <c r="R706" s="31"/>
      <c r="S706" s="74"/>
      <c r="T706" s="57"/>
      <c r="U706" s="58"/>
      <c r="V706" s="33"/>
      <c r="X706" s="34"/>
      <c r="Y706" s="34"/>
      <c r="Z706" s="35"/>
      <c r="AA706" s="35"/>
      <c r="AB706" s="36"/>
      <c r="AC706" s="36"/>
    </row>
    <row r="707" spans="1:29" ht="80.099999999999994" customHeight="1" x14ac:dyDescent="0.25">
      <c r="A707" s="35"/>
      <c r="B707" s="29"/>
      <c r="C707" s="29"/>
      <c r="D707" s="29"/>
      <c r="E707" s="29"/>
      <c r="F707" s="29"/>
      <c r="G707" s="29"/>
      <c r="H707" s="29"/>
      <c r="I707" s="31"/>
      <c r="J707" s="31"/>
      <c r="K707" s="31"/>
      <c r="L707" s="31"/>
      <c r="M707" s="31"/>
      <c r="N707" s="30"/>
      <c r="O707" s="31"/>
      <c r="P707" s="31"/>
      <c r="Q707" s="31"/>
      <c r="R707" s="31"/>
      <c r="S707" s="74"/>
      <c r="T707" s="57"/>
      <c r="U707" s="58"/>
      <c r="V707" s="33"/>
      <c r="X707" s="34"/>
      <c r="Y707" s="34"/>
      <c r="Z707" s="35"/>
      <c r="AA707" s="35"/>
      <c r="AB707" s="36"/>
      <c r="AC707" s="36"/>
    </row>
    <row r="708" spans="1:29" ht="80.099999999999994" customHeight="1" x14ac:dyDescent="0.25">
      <c r="A708" s="35"/>
      <c r="B708" s="29"/>
      <c r="C708" s="29"/>
      <c r="D708" s="29"/>
      <c r="E708" s="29"/>
      <c r="F708" s="29"/>
      <c r="G708" s="29"/>
      <c r="H708" s="29"/>
      <c r="I708" s="31"/>
      <c r="J708" s="31"/>
      <c r="K708" s="31"/>
      <c r="L708" s="31"/>
      <c r="M708" s="31"/>
      <c r="N708" s="30"/>
      <c r="O708" s="31"/>
      <c r="P708" s="31"/>
      <c r="Q708" s="31"/>
      <c r="R708" s="31"/>
      <c r="S708" s="74"/>
      <c r="T708" s="57"/>
      <c r="U708" s="58"/>
      <c r="V708" s="33"/>
      <c r="X708" s="34"/>
      <c r="Y708" s="34"/>
      <c r="Z708" s="35"/>
      <c r="AA708" s="35"/>
      <c r="AB708" s="36"/>
      <c r="AC708" s="36"/>
    </row>
    <row r="709" spans="1:29" ht="80.099999999999994" customHeight="1" x14ac:dyDescent="0.25">
      <c r="A709" s="35"/>
      <c r="B709" s="29"/>
      <c r="C709" s="29"/>
      <c r="D709" s="29"/>
      <c r="E709" s="29"/>
      <c r="F709" s="29"/>
      <c r="G709" s="29"/>
      <c r="H709" s="29"/>
      <c r="I709" s="31"/>
      <c r="J709" s="31"/>
      <c r="K709" s="31"/>
      <c r="L709" s="31"/>
      <c r="M709" s="31"/>
      <c r="N709" s="30"/>
      <c r="O709" s="31"/>
      <c r="P709" s="31"/>
      <c r="Q709" s="31"/>
      <c r="R709" s="31"/>
      <c r="S709" s="74"/>
      <c r="T709" s="57"/>
      <c r="U709" s="58"/>
      <c r="V709" s="33"/>
      <c r="X709" s="34"/>
      <c r="Y709" s="34"/>
      <c r="Z709" s="35"/>
      <c r="AA709" s="35"/>
      <c r="AB709" s="36"/>
      <c r="AC709" s="36"/>
    </row>
    <row r="710" spans="1:29" x14ac:dyDescent="0.25">
      <c r="A710" s="59"/>
      <c r="B710" s="59"/>
      <c r="C710" s="59"/>
      <c r="D710" s="61"/>
      <c r="E710" s="59"/>
      <c r="F710" s="59"/>
      <c r="G710" s="59"/>
      <c r="H710" s="59"/>
      <c r="I710" s="62"/>
      <c r="J710" s="62"/>
      <c r="K710" s="62"/>
      <c r="L710" s="62"/>
      <c r="M710" s="62"/>
      <c r="N710" s="45"/>
      <c r="O710" s="62"/>
      <c r="P710" s="62"/>
      <c r="Q710" s="62"/>
      <c r="R710" s="62"/>
      <c r="S710" s="63"/>
      <c r="T710" s="57"/>
      <c r="U710" s="58"/>
      <c r="V710" s="65"/>
      <c r="X710" s="34"/>
      <c r="Y710" s="34"/>
      <c r="Z710" s="35"/>
      <c r="AA710" s="35"/>
      <c r="AB710" s="36"/>
      <c r="AC710" s="36"/>
    </row>
    <row r="711" spans="1:29" ht="80.099999999999994" customHeight="1" x14ac:dyDescent="0.25">
      <c r="A711" s="35"/>
      <c r="B711" s="29"/>
      <c r="C711" s="29"/>
      <c r="D711" s="29"/>
      <c r="E711" s="29"/>
      <c r="F711" s="29"/>
      <c r="G711" s="29"/>
      <c r="H711" s="29"/>
      <c r="I711" s="31"/>
      <c r="J711" s="31"/>
      <c r="K711" s="31"/>
      <c r="L711" s="31"/>
      <c r="M711" s="31"/>
      <c r="N711" s="30"/>
      <c r="O711" s="31"/>
      <c r="P711" s="31"/>
      <c r="Q711" s="31"/>
      <c r="R711" s="31"/>
      <c r="S711" s="74"/>
      <c r="T711" s="57"/>
      <c r="U711" s="58"/>
      <c r="V711" s="33"/>
      <c r="X711" s="34"/>
      <c r="Y711" s="34"/>
      <c r="Z711" s="35"/>
      <c r="AA711" s="35"/>
      <c r="AB711" s="36"/>
      <c r="AC711" s="36"/>
    </row>
    <row r="712" spans="1:29" ht="80.099999999999994" customHeight="1" x14ac:dyDescent="0.25">
      <c r="A712" s="35"/>
      <c r="B712" s="29"/>
      <c r="C712" s="29"/>
      <c r="D712" s="29"/>
      <c r="E712" s="29"/>
      <c r="F712" s="29"/>
      <c r="G712" s="29"/>
      <c r="H712" s="29"/>
      <c r="I712" s="31"/>
      <c r="J712" s="31"/>
      <c r="K712" s="31"/>
      <c r="L712" s="31"/>
      <c r="M712" s="31"/>
      <c r="N712" s="30"/>
      <c r="O712" s="31"/>
      <c r="P712" s="31"/>
      <c r="Q712" s="31"/>
      <c r="R712" s="31"/>
      <c r="S712" s="74"/>
      <c r="T712" s="57"/>
      <c r="U712" s="58"/>
      <c r="V712" s="33"/>
      <c r="X712" s="34"/>
      <c r="Y712" s="34"/>
      <c r="Z712" s="35"/>
      <c r="AA712" s="35"/>
      <c r="AB712" s="36"/>
      <c r="AC712" s="36"/>
    </row>
    <row r="713" spans="1:29" x14ac:dyDescent="0.25">
      <c r="A713" s="59"/>
      <c r="B713" s="59"/>
      <c r="C713" s="59"/>
      <c r="D713" s="61"/>
      <c r="E713" s="59"/>
      <c r="F713" s="59"/>
      <c r="G713" s="59"/>
      <c r="H713" s="59"/>
      <c r="I713" s="62"/>
      <c r="J713" s="62"/>
      <c r="K713" s="62"/>
      <c r="L713" s="62"/>
      <c r="M713" s="62"/>
      <c r="N713" s="45"/>
      <c r="O713" s="62"/>
      <c r="P713" s="62"/>
      <c r="Q713" s="62"/>
      <c r="R713" s="62"/>
      <c r="S713" s="63"/>
      <c r="T713" s="57"/>
      <c r="U713" s="58"/>
      <c r="V713" s="65"/>
      <c r="X713" s="34"/>
      <c r="Y713" s="34"/>
      <c r="Z713" s="35"/>
      <c r="AA713" s="35"/>
      <c r="AB713" s="36"/>
      <c r="AC713" s="36"/>
    </row>
    <row r="714" spans="1:29" ht="80.099999999999994" customHeight="1" x14ac:dyDescent="0.25">
      <c r="A714" s="35"/>
      <c r="B714" s="29"/>
      <c r="C714" s="29"/>
      <c r="D714" s="29"/>
      <c r="E714" s="29"/>
      <c r="F714" s="29"/>
      <c r="G714" s="29"/>
      <c r="H714" s="29"/>
      <c r="I714" s="31"/>
      <c r="J714" s="31"/>
      <c r="K714" s="31"/>
      <c r="L714" s="31"/>
      <c r="M714" s="31"/>
      <c r="N714" s="30"/>
      <c r="O714" s="31"/>
      <c r="P714" s="31"/>
      <c r="Q714" s="31"/>
      <c r="R714" s="31"/>
      <c r="S714" s="74"/>
      <c r="T714" s="57"/>
      <c r="U714" s="58"/>
      <c r="V714" s="33"/>
      <c r="X714" s="34"/>
      <c r="Y714" s="34"/>
      <c r="Z714" s="35"/>
      <c r="AA714" s="35"/>
      <c r="AB714" s="36"/>
      <c r="AC714" s="36"/>
    </row>
    <row r="715" spans="1:29" x14ac:dyDescent="0.25">
      <c r="A715" s="59"/>
      <c r="B715" s="59"/>
      <c r="C715" s="59"/>
      <c r="D715" s="61"/>
      <c r="E715" s="59"/>
      <c r="F715" s="59"/>
      <c r="G715" s="59"/>
      <c r="H715" s="59"/>
      <c r="I715" s="62"/>
      <c r="J715" s="62"/>
      <c r="K715" s="62"/>
      <c r="L715" s="62"/>
      <c r="M715" s="62"/>
      <c r="N715" s="45"/>
      <c r="O715" s="62"/>
      <c r="P715" s="62"/>
      <c r="Q715" s="62"/>
      <c r="R715" s="62"/>
      <c r="S715" s="63"/>
      <c r="T715" s="57"/>
      <c r="U715" s="58"/>
      <c r="V715" s="65"/>
      <c r="X715" s="34"/>
      <c r="Y715" s="34"/>
      <c r="Z715" s="35"/>
      <c r="AA715" s="35"/>
      <c r="AB715" s="36"/>
      <c r="AC715" s="36"/>
    </row>
    <row r="716" spans="1:29" ht="80.099999999999994" customHeight="1" x14ac:dyDescent="0.25">
      <c r="A716" s="35"/>
      <c r="B716" s="29"/>
      <c r="C716" s="29"/>
      <c r="D716" s="29"/>
      <c r="E716" s="29"/>
      <c r="F716" s="29"/>
      <c r="G716" s="29"/>
      <c r="H716" s="29"/>
      <c r="I716" s="31"/>
      <c r="J716" s="31"/>
      <c r="K716" s="31"/>
      <c r="L716" s="31"/>
      <c r="M716" s="31"/>
      <c r="N716" s="30"/>
      <c r="O716" s="31"/>
      <c r="P716" s="31"/>
      <c r="Q716" s="31"/>
      <c r="R716" s="31"/>
      <c r="S716" s="74"/>
      <c r="T716" s="57"/>
      <c r="U716" s="58"/>
      <c r="V716" s="33"/>
      <c r="X716" s="34"/>
      <c r="Y716" s="34"/>
      <c r="Z716" s="35"/>
      <c r="AA716" s="35"/>
      <c r="AB716" s="36"/>
      <c r="AC716" s="36"/>
    </row>
    <row r="717" spans="1:29" ht="80.099999999999994" customHeight="1" x14ac:dyDescent="0.25">
      <c r="A717" s="35"/>
      <c r="B717" s="29"/>
      <c r="C717" s="29"/>
      <c r="D717" s="29"/>
      <c r="E717" s="29"/>
      <c r="F717" s="29"/>
      <c r="G717" s="29"/>
      <c r="H717" s="29"/>
      <c r="I717" s="31"/>
      <c r="J717" s="31"/>
      <c r="K717" s="31"/>
      <c r="L717" s="31"/>
      <c r="M717" s="31"/>
      <c r="N717" s="30"/>
      <c r="O717" s="31"/>
      <c r="P717" s="31"/>
      <c r="Q717" s="31"/>
      <c r="R717" s="31"/>
      <c r="S717" s="74"/>
      <c r="T717" s="57"/>
      <c r="U717" s="58"/>
      <c r="V717" s="33"/>
      <c r="X717" s="34"/>
      <c r="Y717" s="34"/>
      <c r="Z717" s="35"/>
      <c r="AA717" s="35"/>
      <c r="AB717" s="36"/>
      <c r="AC717" s="36"/>
    </row>
    <row r="718" spans="1:29" ht="80.099999999999994" customHeight="1" x14ac:dyDescent="0.25">
      <c r="A718" s="35"/>
      <c r="B718" s="29"/>
      <c r="C718" s="29"/>
      <c r="D718" s="29"/>
      <c r="E718" s="29"/>
      <c r="F718" s="29"/>
      <c r="G718" s="29"/>
      <c r="H718" s="29"/>
      <c r="I718" s="31"/>
      <c r="J718" s="31"/>
      <c r="K718" s="31"/>
      <c r="L718" s="31"/>
      <c r="M718" s="31"/>
      <c r="N718" s="30"/>
      <c r="O718" s="31"/>
      <c r="P718" s="31"/>
      <c r="Q718" s="31"/>
      <c r="R718" s="31"/>
      <c r="S718" s="74"/>
      <c r="T718" s="57"/>
      <c r="U718" s="58"/>
      <c r="V718" s="33"/>
      <c r="X718" s="34"/>
      <c r="Y718" s="34"/>
      <c r="Z718" s="35"/>
      <c r="AA718" s="35"/>
      <c r="AB718" s="36"/>
      <c r="AC718" s="36"/>
    </row>
    <row r="719" spans="1:29" x14ac:dyDescent="0.25">
      <c r="A719" s="59"/>
      <c r="B719" s="59"/>
      <c r="C719" s="59"/>
      <c r="D719" s="61"/>
      <c r="E719" s="59"/>
      <c r="F719" s="59"/>
      <c r="G719" s="59"/>
      <c r="H719" s="59"/>
      <c r="I719" s="62"/>
      <c r="J719" s="62"/>
      <c r="K719" s="62"/>
      <c r="L719" s="62"/>
      <c r="M719" s="62"/>
      <c r="N719" s="45"/>
      <c r="O719" s="62"/>
      <c r="P719" s="62"/>
      <c r="Q719" s="62"/>
      <c r="R719" s="62"/>
      <c r="S719" s="63"/>
      <c r="T719" s="57"/>
      <c r="U719" s="58"/>
      <c r="V719" s="65"/>
      <c r="X719" s="34"/>
      <c r="Y719" s="34"/>
      <c r="Z719" s="35"/>
      <c r="AA719" s="35"/>
      <c r="AB719" s="36"/>
      <c r="AC719" s="36"/>
    </row>
    <row r="720" spans="1:29" ht="80.099999999999994" customHeight="1" x14ac:dyDescent="0.25">
      <c r="A720" s="35"/>
      <c r="B720" s="88"/>
      <c r="C720" s="88"/>
      <c r="D720" s="88"/>
      <c r="E720" s="88"/>
      <c r="F720" s="88"/>
      <c r="G720" s="88"/>
      <c r="H720" s="88"/>
      <c r="I720" s="31"/>
      <c r="J720" s="31"/>
      <c r="K720" s="31"/>
      <c r="L720" s="31"/>
      <c r="M720" s="31"/>
      <c r="N720" s="30"/>
      <c r="O720" s="31"/>
      <c r="P720" s="31"/>
      <c r="Q720" s="31"/>
      <c r="R720" s="31"/>
      <c r="S720" s="74"/>
      <c r="T720" s="57"/>
      <c r="U720" s="58"/>
      <c r="V720" s="33"/>
      <c r="X720" s="34"/>
      <c r="Y720" s="34"/>
      <c r="Z720" s="35"/>
      <c r="AA720" s="35"/>
      <c r="AB720" s="36"/>
      <c r="AC720" s="36"/>
    </row>
    <row r="721" spans="1:29" ht="80.099999999999994" customHeight="1" x14ac:dyDescent="0.25">
      <c r="A721" s="35"/>
      <c r="B721" s="88"/>
      <c r="C721" s="88"/>
      <c r="D721" s="88"/>
      <c r="E721" s="88"/>
      <c r="F721" s="88"/>
      <c r="G721" s="88"/>
      <c r="H721" s="88"/>
      <c r="I721" s="31"/>
      <c r="J721" s="31"/>
      <c r="K721" s="31"/>
      <c r="L721" s="31"/>
      <c r="M721" s="31"/>
      <c r="N721" s="30"/>
      <c r="O721" s="31"/>
      <c r="P721" s="31"/>
      <c r="Q721" s="31"/>
      <c r="R721" s="31"/>
      <c r="S721" s="74"/>
      <c r="T721" s="57"/>
      <c r="U721" s="58"/>
      <c r="V721" s="33"/>
      <c r="X721" s="34"/>
      <c r="Y721" s="34"/>
      <c r="Z721" s="35"/>
      <c r="AA721" s="35"/>
      <c r="AB721" s="36"/>
      <c r="AC721" s="36"/>
    </row>
    <row r="722" spans="1:29" ht="80.099999999999994" customHeight="1" x14ac:dyDescent="0.25">
      <c r="A722" s="35"/>
      <c r="B722" s="88"/>
      <c r="C722" s="88"/>
      <c r="D722" s="88"/>
      <c r="E722" s="88"/>
      <c r="F722" s="88"/>
      <c r="G722" s="88"/>
      <c r="H722" s="88"/>
      <c r="I722" s="31"/>
      <c r="J722" s="31"/>
      <c r="K722" s="31"/>
      <c r="L722" s="31"/>
      <c r="M722" s="31"/>
      <c r="N722" s="30"/>
      <c r="O722" s="31"/>
      <c r="P722" s="31"/>
      <c r="Q722" s="31"/>
      <c r="R722" s="31"/>
      <c r="S722" s="74"/>
      <c r="T722" s="57"/>
      <c r="U722" s="58"/>
      <c r="V722" s="33"/>
      <c r="X722" s="34"/>
      <c r="Y722" s="34"/>
      <c r="Z722" s="35"/>
      <c r="AA722" s="35"/>
      <c r="AB722" s="36"/>
      <c r="AC722" s="36"/>
    </row>
    <row r="723" spans="1:29" ht="80.099999999999994" customHeight="1" x14ac:dyDescent="0.25">
      <c r="A723" s="35"/>
      <c r="B723" s="88"/>
      <c r="C723" s="88"/>
      <c r="D723" s="88"/>
      <c r="E723" s="88"/>
      <c r="F723" s="88"/>
      <c r="G723" s="88"/>
      <c r="H723" s="88"/>
      <c r="I723" s="31"/>
      <c r="J723" s="31"/>
      <c r="K723" s="31"/>
      <c r="L723" s="31"/>
      <c r="M723" s="31"/>
      <c r="N723" s="30"/>
      <c r="O723" s="31"/>
      <c r="P723" s="31"/>
      <c r="Q723" s="31"/>
      <c r="R723" s="31"/>
      <c r="S723" s="74"/>
      <c r="T723" s="57"/>
      <c r="U723" s="58"/>
      <c r="V723" s="33"/>
      <c r="X723" s="34"/>
      <c r="Y723" s="34"/>
      <c r="Z723" s="35"/>
      <c r="AA723" s="35"/>
      <c r="AB723" s="36"/>
      <c r="AC723" s="36"/>
    </row>
    <row r="724" spans="1:29" ht="80.099999999999994" customHeight="1" x14ac:dyDescent="0.25">
      <c r="A724" s="35"/>
      <c r="B724" s="88"/>
      <c r="C724" s="88"/>
      <c r="D724" s="88"/>
      <c r="E724" s="88"/>
      <c r="F724" s="88"/>
      <c r="G724" s="88"/>
      <c r="H724" s="88"/>
      <c r="I724" s="31"/>
      <c r="J724" s="31"/>
      <c r="K724" s="31"/>
      <c r="L724" s="31"/>
      <c r="M724" s="31"/>
      <c r="N724" s="30"/>
      <c r="O724" s="31"/>
      <c r="P724" s="31"/>
      <c r="Q724" s="31"/>
      <c r="R724" s="31"/>
      <c r="S724" s="74"/>
      <c r="T724" s="57"/>
      <c r="U724" s="58"/>
      <c r="V724" s="33"/>
      <c r="X724" s="34"/>
      <c r="Y724" s="34"/>
      <c r="Z724" s="35"/>
      <c r="AA724" s="35"/>
      <c r="AB724" s="36"/>
      <c r="AC724" s="36"/>
    </row>
    <row r="725" spans="1:29" ht="80.099999999999994" customHeight="1" x14ac:dyDescent="0.25">
      <c r="A725" s="35"/>
      <c r="B725" s="88"/>
      <c r="C725" s="88"/>
      <c r="D725" s="88"/>
      <c r="E725" s="88"/>
      <c r="F725" s="88"/>
      <c r="G725" s="88"/>
      <c r="H725" s="88"/>
      <c r="I725" s="31"/>
      <c r="J725" s="31"/>
      <c r="K725" s="31"/>
      <c r="L725" s="31"/>
      <c r="M725" s="31"/>
      <c r="N725" s="30"/>
      <c r="O725" s="31"/>
      <c r="P725" s="31"/>
      <c r="Q725" s="31"/>
      <c r="R725" s="31"/>
      <c r="S725" s="74"/>
      <c r="T725" s="57"/>
      <c r="U725" s="58"/>
      <c r="V725" s="33"/>
      <c r="X725" s="34"/>
      <c r="Y725" s="34"/>
      <c r="Z725" s="35"/>
      <c r="AA725" s="35"/>
      <c r="AB725" s="36"/>
      <c r="AC725" s="36"/>
    </row>
    <row r="726" spans="1:29" x14ac:dyDescent="0.25">
      <c r="A726" s="59"/>
      <c r="B726" s="59"/>
      <c r="C726" s="59"/>
      <c r="D726" s="61"/>
      <c r="E726" s="59"/>
      <c r="F726" s="59"/>
      <c r="G726" s="59"/>
      <c r="H726" s="59"/>
      <c r="I726" s="62"/>
      <c r="J726" s="62"/>
      <c r="K726" s="62"/>
      <c r="L726" s="62"/>
      <c r="M726" s="62"/>
      <c r="N726" s="45"/>
      <c r="O726" s="62"/>
      <c r="P726" s="62"/>
      <c r="Q726" s="62"/>
      <c r="R726" s="62"/>
      <c r="S726" s="63"/>
      <c r="T726" s="57"/>
      <c r="U726" s="58"/>
      <c r="V726" s="65"/>
      <c r="X726" s="34"/>
      <c r="Y726" s="34"/>
      <c r="Z726" s="35"/>
      <c r="AA726" s="35"/>
      <c r="AB726" s="36"/>
      <c r="AC726" s="36"/>
    </row>
    <row r="727" spans="1:29" ht="80.099999999999994" customHeight="1" x14ac:dyDescent="0.55000000000000004">
      <c r="A727" s="76"/>
      <c r="B727" s="77"/>
      <c r="C727" s="77"/>
      <c r="D727" s="77"/>
      <c r="E727" s="77"/>
      <c r="F727" s="134"/>
      <c r="G727" s="77"/>
      <c r="H727" s="77"/>
      <c r="I727" s="78"/>
      <c r="J727" s="78"/>
      <c r="K727" s="78"/>
      <c r="L727" s="78"/>
      <c r="M727" s="78"/>
      <c r="N727" s="30"/>
      <c r="O727" s="78"/>
      <c r="P727" s="78"/>
      <c r="Q727" s="78"/>
      <c r="R727" s="78"/>
      <c r="S727" s="74"/>
      <c r="T727" s="57"/>
      <c r="U727" s="58"/>
      <c r="V727" s="33"/>
      <c r="X727" s="34"/>
      <c r="Y727" s="34"/>
      <c r="Z727" s="35"/>
      <c r="AA727" s="35"/>
      <c r="AB727" s="36"/>
      <c r="AC727" s="36"/>
    </row>
    <row r="728" spans="1:29" ht="80.099999999999994" customHeight="1" x14ac:dyDescent="0.55000000000000004">
      <c r="A728" s="76"/>
      <c r="B728" s="77"/>
      <c r="C728" s="77"/>
      <c r="D728" s="77"/>
      <c r="E728" s="77"/>
      <c r="F728" s="134"/>
      <c r="G728" s="77"/>
      <c r="H728" s="77"/>
      <c r="I728" s="78"/>
      <c r="J728" s="78"/>
      <c r="K728" s="78"/>
      <c r="L728" s="78"/>
      <c r="M728" s="78"/>
      <c r="N728" s="30"/>
      <c r="O728" s="78"/>
      <c r="P728" s="78"/>
      <c r="Q728" s="78"/>
      <c r="R728" s="78"/>
      <c r="S728" s="74"/>
      <c r="T728" s="57"/>
      <c r="U728" s="58"/>
      <c r="V728" s="33"/>
      <c r="X728" s="34"/>
      <c r="Y728" s="34"/>
      <c r="Z728" s="35"/>
      <c r="AA728" s="35"/>
      <c r="AB728" s="36"/>
      <c r="AC728" s="36"/>
    </row>
    <row r="729" spans="1:29" ht="80.099999999999994" customHeight="1" x14ac:dyDescent="0.55000000000000004">
      <c r="A729" s="76"/>
      <c r="B729" s="77"/>
      <c r="C729" s="77"/>
      <c r="D729" s="77"/>
      <c r="E729" s="77"/>
      <c r="F729" s="134"/>
      <c r="G729" s="77"/>
      <c r="H729" s="77"/>
      <c r="I729" s="78"/>
      <c r="J729" s="78"/>
      <c r="K729" s="78"/>
      <c r="L729" s="78"/>
      <c r="M729" s="78"/>
      <c r="N729" s="30"/>
      <c r="O729" s="78"/>
      <c r="P729" s="78"/>
      <c r="Q729" s="78"/>
      <c r="R729" s="78"/>
      <c r="S729" s="74"/>
      <c r="T729" s="57"/>
      <c r="U729" s="58"/>
      <c r="V729" s="33"/>
      <c r="X729" s="34"/>
      <c r="Y729" s="34"/>
      <c r="Z729" s="35"/>
      <c r="AA729" s="35"/>
      <c r="AB729" s="36"/>
      <c r="AC729" s="36"/>
    </row>
    <row r="730" spans="1:29" ht="80.099999999999994" customHeight="1" x14ac:dyDescent="0.55000000000000004">
      <c r="A730" s="76"/>
      <c r="B730" s="77"/>
      <c r="C730" s="77"/>
      <c r="D730" s="77"/>
      <c r="E730" s="77"/>
      <c r="F730" s="134"/>
      <c r="G730" s="77"/>
      <c r="H730" s="77"/>
      <c r="I730" s="78"/>
      <c r="J730" s="78"/>
      <c r="K730" s="78"/>
      <c r="L730" s="78"/>
      <c r="M730" s="78"/>
      <c r="N730" s="30"/>
      <c r="O730" s="78"/>
      <c r="P730" s="78"/>
      <c r="Q730" s="78"/>
      <c r="R730" s="78"/>
      <c r="S730" s="74"/>
      <c r="T730" s="57"/>
      <c r="U730" s="58"/>
      <c r="V730" s="33"/>
      <c r="X730" s="34"/>
      <c r="Y730" s="34"/>
      <c r="Z730" s="35"/>
      <c r="AA730" s="35"/>
      <c r="AB730" s="36"/>
      <c r="AC730" s="36"/>
    </row>
    <row r="731" spans="1:29" x14ac:dyDescent="0.25">
      <c r="A731" s="59"/>
      <c r="B731" s="59"/>
      <c r="C731" s="59"/>
      <c r="D731" s="61"/>
      <c r="E731" s="59"/>
      <c r="F731" s="59"/>
      <c r="G731" s="59"/>
      <c r="H731" s="59"/>
      <c r="I731" s="62"/>
      <c r="J731" s="62"/>
      <c r="K731" s="62"/>
      <c r="L731" s="62"/>
      <c r="M731" s="62"/>
      <c r="N731" s="45"/>
      <c r="O731" s="62"/>
      <c r="P731" s="62"/>
      <c r="Q731" s="62"/>
      <c r="R731" s="62"/>
      <c r="S731" s="63"/>
      <c r="T731" s="57"/>
      <c r="U731" s="58"/>
      <c r="V731" s="65"/>
      <c r="X731" s="34"/>
      <c r="Y731" s="34"/>
      <c r="Z731" s="35"/>
      <c r="AA731" s="35"/>
      <c r="AB731" s="36"/>
      <c r="AC731" s="36"/>
    </row>
    <row r="732" spans="1:29" ht="80.099999999999994" customHeight="1" x14ac:dyDescent="0.25">
      <c r="A732" s="35"/>
      <c r="B732" s="29"/>
      <c r="C732" s="29"/>
      <c r="D732" s="29"/>
      <c r="E732" s="29"/>
      <c r="F732" s="29"/>
      <c r="G732" s="29"/>
      <c r="H732" s="29"/>
      <c r="I732" s="31"/>
      <c r="J732" s="31"/>
      <c r="K732" s="31"/>
      <c r="L732" s="31"/>
      <c r="M732" s="31"/>
      <c r="N732" s="30"/>
      <c r="O732" s="31"/>
      <c r="P732" s="31"/>
      <c r="Q732" s="31"/>
      <c r="R732" s="31"/>
      <c r="S732" s="135"/>
      <c r="T732" s="57"/>
      <c r="U732" s="58"/>
      <c r="V732" s="33"/>
      <c r="X732" s="34"/>
      <c r="Y732" s="34"/>
      <c r="Z732" s="35"/>
      <c r="AA732" s="35"/>
      <c r="AB732" s="36"/>
      <c r="AC732" s="36"/>
    </row>
    <row r="733" spans="1:29" x14ac:dyDescent="0.25">
      <c r="A733" s="59"/>
      <c r="B733" s="59"/>
      <c r="C733" s="59"/>
      <c r="D733" s="61"/>
      <c r="E733" s="59"/>
      <c r="F733" s="59"/>
      <c r="G733" s="59"/>
      <c r="H733" s="59"/>
      <c r="I733" s="62"/>
      <c r="J733" s="62"/>
      <c r="K733" s="62"/>
      <c r="L733" s="62"/>
      <c r="M733" s="62"/>
      <c r="N733" s="45"/>
      <c r="O733" s="62"/>
      <c r="P733" s="62"/>
      <c r="Q733" s="62"/>
      <c r="R733" s="62"/>
      <c r="S733" s="63"/>
      <c r="T733" s="57"/>
      <c r="U733" s="58"/>
      <c r="V733" s="65"/>
      <c r="X733" s="34"/>
      <c r="Y733" s="34"/>
      <c r="Z733" s="35"/>
      <c r="AA733" s="35"/>
      <c r="AB733" s="36"/>
      <c r="AC733" s="36"/>
    </row>
    <row r="734" spans="1:29" ht="80.099999999999994" customHeight="1" x14ac:dyDescent="0.25">
      <c r="A734" s="35"/>
      <c r="B734" s="29"/>
      <c r="C734" s="29"/>
      <c r="D734" s="29"/>
      <c r="E734" s="29"/>
      <c r="F734" s="29"/>
      <c r="G734" s="29"/>
      <c r="H734" s="29"/>
      <c r="I734" s="31"/>
      <c r="J734" s="31"/>
      <c r="K734" s="31"/>
      <c r="L734" s="31"/>
      <c r="M734" s="31"/>
      <c r="N734" s="30"/>
      <c r="O734" s="31"/>
      <c r="P734" s="31"/>
      <c r="Q734" s="31"/>
      <c r="R734" s="31"/>
      <c r="S734" s="74"/>
      <c r="T734" s="57"/>
      <c r="U734" s="58"/>
      <c r="V734" s="33"/>
      <c r="X734" s="34"/>
      <c r="Y734" s="34"/>
      <c r="Z734" s="35"/>
      <c r="AA734" s="35"/>
      <c r="AB734" s="36"/>
      <c r="AC734" s="36"/>
    </row>
    <row r="735" spans="1:29" ht="80.099999999999994" customHeight="1" x14ac:dyDescent="0.25">
      <c r="A735" s="35"/>
      <c r="B735" s="29"/>
      <c r="C735" s="29"/>
      <c r="D735" s="29"/>
      <c r="E735" s="29"/>
      <c r="F735" s="29"/>
      <c r="G735" s="29"/>
      <c r="H735" s="29"/>
      <c r="I735" s="31"/>
      <c r="J735" s="31"/>
      <c r="K735" s="31"/>
      <c r="L735" s="31"/>
      <c r="M735" s="31"/>
      <c r="N735" s="30"/>
      <c r="O735" s="31"/>
      <c r="P735" s="31"/>
      <c r="Q735" s="31"/>
      <c r="R735" s="31"/>
      <c r="S735" s="74"/>
      <c r="T735" s="57"/>
      <c r="U735" s="58"/>
      <c r="V735" s="33"/>
      <c r="X735" s="34"/>
      <c r="Y735" s="34"/>
      <c r="Z735" s="35"/>
      <c r="AA735" s="35"/>
      <c r="AB735" s="36"/>
      <c r="AC735" s="36"/>
    </row>
    <row r="736" spans="1:29" ht="80.099999999999994" customHeight="1" x14ac:dyDescent="0.25">
      <c r="A736" s="35"/>
      <c r="B736" s="29"/>
      <c r="C736" s="29"/>
      <c r="D736" s="29"/>
      <c r="E736" s="29"/>
      <c r="F736" s="29"/>
      <c r="G736" s="29"/>
      <c r="H736" s="29"/>
      <c r="I736" s="31"/>
      <c r="J736" s="31"/>
      <c r="K736" s="31"/>
      <c r="L736" s="31"/>
      <c r="M736" s="31"/>
      <c r="N736" s="30"/>
      <c r="O736" s="31"/>
      <c r="P736" s="31"/>
      <c r="Q736" s="31"/>
      <c r="R736" s="31"/>
      <c r="S736" s="74"/>
      <c r="T736" s="57"/>
      <c r="U736" s="58"/>
      <c r="V736" s="33"/>
      <c r="X736" s="34"/>
      <c r="Y736" s="34"/>
      <c r="Z736" s="35"/>
      <c r="AA736" s="35"/>
      <c r="AB736" s="36"/>
      <c r="AC736" s="36"/>
    </row>
    <row r="737" spans="1:29" ht="80.099999999999994" customHeight="1" x14ac:dyDescent="0.25">
      <c r="A737" s="35"/>
      <c r="B737" s="29"/>
      <c r="C737" s="29"/>
      <c r="D737" s="29"/>
      <c r="E737" s="29"/>
      <c r="F737" s="29"/>
      <c r="G737" s="29"/>
      <c r="H737" s="29"/>
      <c r="I737" s="31"/>
      <c r="J737" s="31"/>
      <c r="K737" s="31"/>
      <c r="L737" s="31"/>
      <c r="M737" s="31"/>
      <c r="N737" s="30"/>
      <c r="O737" s="31"/>
      <c r="P737" s="31"/>
      <c r="Q737" s="31"/>
      <c r="R737" s="31"/>
      <c r="S737" s="74"/>
      <c r="T737" s="57"/>
      <c r="U737" s="58"/>
      <c r="V737" s="33"/>
      <c r="X737" s="34"/>
      <c r="Y737" s="34"/>
      <c r="Z737" s="35"/>
      <c r="AA737" s="35"/>
      <c r="AB737" s="36"/>
      <c r="AC737" s="36"/>
    </row>
    <row r="738" spans="1:29" ht="80.099999999999994" customHeight="1" x14ac:dyDescent="0.25">
      <c r="A738" s="35"/>
      <c r="B738" s="29"/>
      <c r="C738" s="29"/>
      <c r="D738" s="29"/>
      <c r="E738" s="29"/>
      <c r="F738" s="29"/>
      <c r="G738" s="29"/>
      <c r="H738" s="29"/>
      <c r="I738" s="31"/>
      <c r="J738" s="31"/>
      <c r="K738" s="31"/>
      <c r="L738" s="31"/>
      <c r="M738" s="31"/>
      <c r="N738" s="30"/>
      <c r="O738" s="31"/>
      <c r="P738" s="31"/>
      <c r="Q738" s="31"/>
      <c r="R738" s="31"/>
      <c r="S738" s="74"/>
      <c r="T738" s="57"/>
      <c r="U738" s="58"/>
      <c r="V738" s="33"/>
      <c r="X738" s="34"/>
      <c r="Y738" s="34"/>
      <c r="Z738" s="35"/>
      <c r="AA738" s="35"/>
      <c r="AB738" s="36"/>
      <c r="AC738" s="36"/>
    </row>
    <row r="739" spans="1:29" x14ac:dyDescent="0.25">
      <c r="A739" s="59"/>
      <c r="B739" s="59"/>
      <c r="C739" s="59"/>
      <c r="D739" s="61"/>
      <c r="E739" s="59"/>
      <c r="F739" s="59"/>
      <c r="G739" s="59"/>
      <c r="H739" s="59"/>
      <c r="I739" s="62"/>
      <c r="J739" s="62"/>
      <c r="K739" s="62"/>
      <c r="L739" s="62"/>
      <c r="M739" s="62"/>
      <c r="N739" s="45"/>
      <c r="O739" s="62"/>
      <c r="P739" s="62"/>
      <c r="Q739" s="62"/>
      <c r="R739" s="62"/>
      <c r="S739" s="63"/>
      <c r="T739" s="57"/>
      <c r="U739" s="58"/>
      <c r="V739" s="65"/>
      <c r="X739" s="34"/>
      <c r="Y739" s="34"/>
      <c r="Z739" s="35"/>
      <c r="AA739" s="35"/>
      <c r="AB739" s="36"/>
      <c r="AC739" s="36"/>
    </row>
    <row r="740" spans="1:29" ht="80.099999999999994" customHeight="1" x14ac:dyDescent="0.25">
      <c r="A740" s="136"/>
      <c r="B740" s="137"/>
      <c r="C740" s="137"/>
      <c r="D740" s="137"/>
      <c r="E740" s="137"/>
      <c r="F740" s="137"/>
      <c r="G740" s="137"/>
      <c r="H740" s="137"/>
      <c r="I740" s="138"/>
      <c r="J740" s="138"/>
      <c r="K740" s="138"/>
      <c r="L740" s="138"/>
      <c r="M740" s="138"/>
      <c r="N740" s="139"/>
      <c r="O740" s="138"/>
      <c r="P740" s="138"/>
      <c r="Q740" s="138"/>
      <c r="R740" s="138"/>
      <c r="T740" s="57"/>
      <c r="U740" s="58"/>
      <c r="V740" s="33"/>
      <c r="X740" s="34"/>
      <c r="Y740" s="34"/>
      <c r="Z740" s="35"/>
      <c r="AA740" s="35"/>
      <c r="AB740" s="36"/>
      <c r="AC740" s="36"/>
    </row>
    <row r="741" spans="1:29" ht="80.099999999999994" customHeight="1" x14ac:dyDescent="0.25">
      <c r="A741" s="136"/>
      <c r="B741" s="137"/>
      <c r="C741" s="137"/>
      <c r="D741" s="137"/>
      <c r="E741" s="137"/>
      <c r="F741" s="137"/>
      <c r="G741" s="137"/>
      <c r="H741" s="137"/>
      <c r="I741" s="138"/>
      <c r="J741" s="138"/>
      <c r="K741" s="138"/>
      <c r="L741" s="138"/>
      <c r="M741" s="138"/>
      <c r="N741" s="139"/>
      <c r="O741" s="138"/>
      <c r="P741" s="138"/>
      <c r="Q741" s="138"/>
      <c r="R741" s="138"/>
      <c r="T741" s="57"/>
      <c r="U741" s="58"/>
      <c r="V741" s="33"/>
      <c r="X741" s="34"/>
      <c r="Y741" s="34"/>
      <c r="Z741" s="35"/>
      <c r="AA741" s="35"/>
      <c r="AB741" s="36"/>
      <c r="AC741" s="36"/>
    </row>
    <row r="742" spans="1:29" ht="80.099999999999994" customHeight="1" x14ac:dyDescent="0.25">
      <c r="A742" s="136"/>
      <c r="B742" s="137"/>
      <c r="C742" s="137"/>
      <c r="D742" s="137"/>
      <c r="E742" s="137"/>
      <c r="F742" s="137"/>
      <c r="G742" s="137"/>
      <c r="H742" s="137"/>
      <c r="I742" s="138"/>
      <c r="J742" s="138"/>
      <c r="K742" s="138"/>
      <c r="L742" s="138"/>
      <c r="M742" s="138"/>
      <c r="N742" s="71"/>
      <c r="O742" s="138"/>
      <c r="P742" s="138"/>
      <c r="Q742" s="138"/>
      <c r="R742" s="138"/>
      <c r="T742" s="57"/>
      <c r="U742" s="58"/>
      <c r="V742" s="33"/>
      <c r="X742" s="34"/>
      <c r="Y742" s="34"/>
      <c r="Z742" s="35"/>
      <c r="AA742" s="35"/>
      <c r="AB742" s="36"/>
      <c r="AC742" s="36"/>
    </row>
    <row r="743" spans="1:29" ht="80.099999999999994" customHeight="1" x14ac:dyDescent="0.25">
      <c r="A743" s="136"/>
      <c r="B743" s="137"/>
      <c r="C743" s="137"/>
      <c r="D743" s="137"/>
      <c r="E743" s="137"/>
      <c r="F743" s="137"/>
      <c r="G743" s="137"/>
      <c r="H743" s="137"/>
      <c r="I743" s="138"/>
      <c r="J743" s="138"/>
      <c r="K743" s="138"/>
      <c r="L743" s="138"/>
      <c r="M743" s="138"/>
      <c r="N743" s="139"/>
      <c r="O743" s="138"/>
      <c r="P743" s="138"/>
      <c r="Q743" s="138"/>
      <c r="R743" s="138"/>
      <c r="T743" s="57"/>
      <c r="U743" s="58"/>
      <c r="V743" s="33"/>
      <c r="X743" s="34"/>
      <c r="Y743" s="34"/>
      <c r="Z743" s="35"/>
      <c r="AA743" s="35"/>
      <c r="AB743" s="36"/>
      <c r="AC743" s="36"/>
    </row>
    <row r="744" spans="1:29" ht="80.099999999999994" customHeight="1" x14ac:dyDescent="0.25">
      <c r="A744" s="136"/>
      <c r="B744" s="137"/>
      <c r="C744" s="137"/>
      <c r="D744" s="137"/>
      <c r="E744" s="137"/>
      <c r="F744" s="137"/>
      <c r="G744" s="137"/>
      <c r="H744" s="137"/>
      <c r="I744" s="138"/>
      <c r="J744" s="138"/>
      <c r="K744" s="138"/>
      <c r="L744" s="138"/>
      <c r="M744" s="138"/>
      <c r="N744" s="139"/>
      <c r="O744" s="138"/>
      <c r="P744" s="138"/>
      <c r="Q744" s="138"/>
      <c r="R744" s="138"/>
      <c r="T744" s="57"/>
      <c r="U744" s="58"/>
      <c r="V744" s="33"/>
      <c r="X744" s="34"/>
      <c r="Y744" s="34"/>
      <c r="Z744" s="35"/>
      <c r="AA744" s="35"/>
      <c r="AB744" s="36"/>
      <c r="AC744" s="36"/>
    </row>
    <row r="745" spans="1:29" ht="80.099999999999994" customHeight="1" x14ac:dyDescent="0.25">
      <c r="A745" s="136"/>
      <c r="B745" s="137"/>
      <c r="C745" s="137"/>
      <c r="D745" s="137"/>
      <c r="E745" s="137"/>
      <c r="F745" s="137"/>
      <c r="G745" s="137"/>
      <c r="H745" s="137"/>
      <c r="I745" s="138"/>
      <c r="J745" s="138"/>
      <c r="K745" s="138"/>
      <c r="L745" s="138"/>
      <c r="M745" s="138"/>
      <c r="N745" s="139"/>
      <c r="O745" s="138"/>
      <c r="P745" s="138"/>
      <c r="Q745" s="138"/>
      <c r="R745" s="138"/>
      <c r="T745" s="57"/>
      <c r="U745" s="58"/>
      <c r="V745" s="33"/>
      <c r="X745" s="34"/>
      <c r="Y745" s="34"/>
      <c r="Z745" s="35"/>
      <c r="AA745" s="35"/>
      <c r="AB745" s="36"/>
      <c r="AC745" s="36"/>
    </row>
    <row r="746" spans="1:29" ht="80.099999999999994" customHeight="1" x14ac:dyDescent="0.25">
      <c r="A746" s="136"/>
      <c r="B746" s="137"/>
      <c r="C746" s="137"/>
      <c r="D746" s="137"/>
      <c r="E746" s="137"/>
      <c r="F746" s="137"/>
      <c r="G746" s="137"/>
      <c r="H746" s="137"/>
      <c r="I746" s="138"/>
      <c r="J746" s="138"/>
      <c r="K746" s="138"/>
      <c r="L746" s="138"/>
      <c r="M746" s="138"/>
      <c r="N746" s="139"/>
      <c r="O746" s="138"/>
      <c r="P746" s="138"/>
      <c r="Q746" s="138"/>
      <c r="R746" s="138"/>
      <c r="T746" s="57"/>
      <c r="U746" s="58"/>
      <c r="V746" s="33"/>
      <c r="X746" s="34"/>
      <c r="Y746" s="34"/>
      <c r="Z746" s="35"/>
      <c r="AA746" s="35"/>
      <c r="AB746" s="36"/>
      <c r="AC746" s="36"/>
    </row>
    <row r="747" spans="1:29" ht="80.099999999999994" customHeight="1" x14ac:dyDescent="0.25">
      <c r="A747" s="136"/>
      <c r="B747" s="137"/>
      <c r="C747" s="137"/>
      <c r="D747" s="137"/>
      <c r="E747" s="137"/>
      <c r="F747" s="137"/>
      <c r="G747" s="137"/>
      <c r="H747" s="137"/>
      <c r="I747" s="138"/>
      <c r="J747" s="138"/>
      <c r="K747" s="138"/>
      <c r="L747" s="138"/>
      <c r="M747" s="138"/>
      <c r="N747" s="139"/>
      <c r="O747" s="138"/>
      <c r="P747" s="138"/>
      <c r="Q747" s="138"/>
      <c r="R747" s="138"/>
      <c r="T747" s="57"/>
      <c r="U747" s="58"/>
      <c r="V747" s="33"/>
      <c r="X747" s="34"/>
      <c r="Y747" s="34"/>
      <c r="Z747" s="35"/>
      <c r="AA747" s="35"/>
      <c r="AB747" s="36"/>
      <c r="AC747" s="36"/>
    </row>
    <row r="748" spans="1:29" ht="80.099999999999994" customHeight="1" x14ac:dyDescent="0.25">
      <c r="A748" s="136"/>
      <c r="B748" s="137"/>
      <c r="C748" s="137"/>
      <c r="D748" s="137"/>
      <c r="E748" s="137"/>
      <c r="F748" s="137"/>
      <c r="G748" s="137"/>
      <c r="H748" s="137"/>
      <c r="I748" s="138"/>
      <c r="J748" s="138"/>
      <c r="K748" s="138"/>
      <c r="L748" s="138"/>
      <c r="M748" s="138"/>
      <c r="N748" s="139"/>
      <c r="O748" s="138"/>
      <c r="P748" s="138"/>
      <c r="Q748" s="138"/>
      <c r="R748" s="138"/>
      <c r="T748" s="57"/>
      <c r="U748" s="58"/>
      <c r="V748" s="33"/>
      <c r="X748" s="34"/>
      <c r="Y748" s="34"/>
      <c r="Z748" s="35"/>
      <c r="AA748" s="35"/>
      <c r="AB748" s="36"/>
      <c r="AC748" s="36"/>
    </row>
    <row r="749" spans="1:29" ht="80.099999999999994" customHeight="1" x14ac:dyDescent="0.25">
      <c r="A749" s="136"/>
      <c r="B749" s="137"/>
      <c r="C749" s="137"/>
      <c r="D749" s="137"/>
      <c r="E749" s="137"/>
      <c r="F749" s="137"/>
      <c r="G749" s="137"/>
      <c r="H749" s="137"/>
      <c r="I749" s="138"/>
      <c r="J749" s="138"/>
      <c r="K749" s="138"/>
      <c r="L749" s="138"/>
      <c r="M749" s="138"/>
      <c r="N749" s="139"/>
      <c r="O749" s="138"/>
      <c r="P749" s="138"/>
      <c r="Q749" s="138"/>
      <c r="R749" s="138"/>
      <c r="T749" s="57"/>
      <c r="U749" s="58"/>
      <c r="V749" s="33"/>
      <c r="X749" s="34"/>
      <c r="Y749" s="34"/>
      <c r="Z749" s="35"/>
      <c r="AA749" s="35"/>
      <c r="AB749" s="36"/>
      <c r="AC749" s="36"/>
    </row>
    <row r="750" spans="1:29" ht="80.099999999999994" customHeight="1" x14ac:dyDescent="0.25">
      <c r="A750" s="136"/>
      <c r="B750" s="137"/>
      <c r="C750" s="137"/>
      <c r="D750" s="137"/>
      <c r="E750" s="137"/>
      <c r="F750" s="137"/>
      <c r="G750" s="137"/>
      <c r="H750" s="137"/>
      <c r="I750" s="138"/>
      <c r="J750" s="138"/>
      <c r="K750" s="138"/>
      <c r="L750" s="138"/>
      <c r="M750" s="138"/>
      <c r="N750" s="139"/>
      <c r="O750" s="138"/>
      <c r="P750" s="138"/>
      <c r="Q750" s="138"/>
      <c r="R750" s="138"/>
      <c r="T750" s="57"/>
      <c r="U750" s="58"/>
      <c r="V750" s="33"/>
      <c r="X750" s="34"/>
      <c r="Y750" s="34"/>
      <c r="Z750" s="35"/>
      <c r="AA750" s="35"/>
      <c r="AB750" s="36"/>
      <c r="AC750" s="36"/>
    </row>
    <row r="751" spans="1:29" ht="80.099999999999994" customHeight="1" x14ac:dyDescent="0.25">
      <c r="A751" s="136"/>
      <c r="B751" s="137"/>
      <c r="C751" s="137"/>
      <c r="D751" s="137"/>
      <c r="E751" s="137"/>
      <c r="F751" s="137"/>
      <c r="G751" s="137"/>
      <c r="H751" s="137"/>
      <c r="I751" s="138"/>
      <c r="J751" s="138"/>
      <c r="K751" s="138"/>
      <c r="L751" s="138"/>
      <c r="M751" s="138"/>
      <c r="N751" s="139"/>
      <c r="O751" s="138"/>
      <c r="P751" s="138"/>
      <c r="Q751" s="138"/>
      <c r="R751" s="138"/>
      <c r="T751" s="57"/>
      <c r="U751" s="58"/>
      <c r="V751" s="33"/>
      <c r="X751" s="34"/>
      <c r="Y751" s="34"/>
      <c r="Z751" s="35"/>
      <c r="AA751" s="35"/>
      <c r="AB751" s="36"/>
      <c r="AC751" s="36"/>
    </row>
    <row r="752" spans="1:29" x14ac:dyDescent="0.25">
      <c r="A752" s="59"/>
      <c r="B752" s="59"/>
      <c r="C752" s="59"/>
      <c r="D752" s="61"/>
      <c r="E752" s="59"/>
      <c r="F752" s="59"/>
      <c r="G752" s="59"/>
      <c r="H752" s="59"/>
      <c r="I752" s="62"/>
      <c r="J752" s="62"/>
      <c r="K752" s="62"/>
      <c r="L752" s="62"/>
      <c r="M752" s="62"/>
      <c r="N752" s="45"/>
      <c r="O752" s="62"/>
      <c r="P752" s="62"/>
      <c r="Q752" s="62"/>
      <c r="R752" s="62"/>
      <c r="S752" s="63"/>
      <c r="T752" s="57"/>
      <c r="U752" s="58"/>
      <c r="V752" s="65"/>
      <c r="X752" s="34"/>
      <c r="Y752" s="34"/>
      <c r="Z752" s="35"/>
      <c r="AA752" s="35"/>
      <c r="AB752" s="36"/>
      <c r="AC752" s="36"/>
    </row>
    <row r="753" spans="1:29" ht="80.099999999999994" customHeight="1" x14ac:dyDescent="0.25">
      <c r="A753" s="35"/>
      <c r="B753" s="84"/>
      <c r="C753" s="29"/>
      <c r="D753" s="29"/>
      <c r="E753" s="29"/>
      <c r="F753" s="29"/>
      <c r="G753" s="29"/>
      <c r="H753" s="29"/>
      <c r="I753" s="31"/>
      <c r="J753" s="31"/>
      <c r="K753" s="31"/>
      <c r="L753" s="31"/>
      <c r="M753" s="31"/>
      <c r="N753" s="30"/>
      <c r="O753" s="31"/>
      <c r="P753" s="31"/>
      <c r="Q753" s="31"/>
      <c r="R753" s="31"/>
      <c r="T753" s="57"/>
      <c r="U753" s="58"/>
      <c r="V753" s="33"/>
      <c r="X753" s="34"/>
      <c r="Y753" s="34"/>
      <c r="Z753" s="35"/>
      <c r="AA753" s="35"/>
      <c r="AB753" s="36"/>
      <c r="AC753" s="36"/>
    </row>
    <row r="754" spans="1:29" x14ac:dyDescent="0.25">
      <c r="A754" s="59"/>
      <c r="B754" s="59"/>
      <c r="C754" s="59"/>
      <c r="D754" s="61"/>
      <c r="E754" s="59"/>
      <c r="F754" s="59"/>
      <c r="G754" s="59"/>
      <c r="H754" s="59"/>
      <c r="I754" s="62"/>
      <c r="J754" s="62"/>
      <c r="K754" s="62"/>
      <c r="L754" s="62"/>
      <c r="M754" s="62"/>
      <c r="N754" s="62"/>
      <c r="O754" s="62"/>
      <c r="P754" s="62"/>
      <c r="Q754" s="62"/>
      <c r="R754" s="62"/>
      <c r="S754" s="63"/>
      <c r="T754" s="57"/>
      <c r="U754" s="58"/>
      <c r="V754" s="65"/>
      <c r="X754" s="34"/>
      <c r="Y754" s="34"/>
      <c r="Z754" s="35"/>
      <c r="AA754" s="35"/>
      <c r="AB754" s="36"/>
      <c r="AC754" s="36"/>
    </row>
    <row r="755" spans="1:29" ht="80.099999999999994" customHeight="1" x14ac:dyDescent="0.25">
      <c r="A755" s="35"/>
      <c r="B755" s="29"/>
      <c r="C755" s="29"/>
      <c r="D755" s="29"/>
      <c r="E755" s="29"/>
      <c r="F755" s="29"/>
      <c r="G755" s="29"/>
      <c r="H755" s="29"/>
      <c r="I755" s="31"/>
      <c r="J755" s="31"/>
      <c r="K755" s="31"/>
      <c r="L755" s="31"/>
      <c r="M755" s="31"/>
      <c r="N755" s="30"/>
      <c r="O755" s="31"/>
      <c r="P755" s="31"/>
      <c r="Q755" s="31"/>
      <c r="R755" s="31"/>
      <c r="T755" s="57"/>
      <c r="U755" s="58"/>
      <c r="V755" s="33"/>
      <c r="X755" s="34"/>
      <c r="Y755" s="34"/>
      <c r="Z755" s="35"/>
      <c r="AA755" s="35"/>
      <c r="AB755" s="36"/>
      <c r="AC755" s="36"/>
    </row>
    <row r="756" spans="1:29" ht="80.099999999999994" customHeight="1" x14ac:dyDescent="0.25">
      <c r="A756" s="35"/>
      <c r="B756" s="29"/>
      <c r="C756" s="29"/>
      <c r="D756" s="29"/>
      <c r="E756" s="29"/>
      <c r="F756" s="29"/>
      <c r="G756" s="29"/>
      <c r="H756" s="29"/>
      <c r="I756" s="31"/>
      <c r="J756" s="31"/>
      <c r="K756" s="31"/>
      <c r="L756" s="31"/>
      <c r="M756" s="31"/>
      <c r="N756" s="30"/>
      <c r="O756" s="31"/>
      <c r="P756" s="31"/>
      <c r="Q756" s="31"/>
      <c r="R756" s="31"/>
      <c r="T756" s="57"/>
      <c r="U756" s="58"/>
      <c r="V756" s="33"/>
      <c r="X756" s="34"/>
      <c r="Y756" s="34"/>
      <c r="Z756" s="35"/>
      <c r="AA756" s="35"/>
      <c r="AB756" s="36"/>
      <c r="AC756" s="36"/>
    </row>
    <row r="757" spans="1:29" ht="80.099999999999994" customHeight="1" x14ac:dyDescent="0.25">
      <c r="A757" s="35"/>
      <c r="B757" s="29"/>
      <c r="C757" s="29"/>
      <c r="D757" s="29"/>
      <c r="E757" s="29"/>
      <c r="F757" s="29"/>
      <c r="G757" s="29"/>
      <c r="H757" s="29"/>
      <c r="I757" s="31"/>
      <c r="J757" s="31"/>
      <c r="K757" s="31"/>
      <c r="L757" s="31"/>
      <c r="M757" s="31"/>
      <c r="N757" s="30"/>
      <c r="O757" s="31"/>
      <c r="P757" s="31"/>
      <c r="Q757" s="31"/>
      <c r="R757" s="31"/>
      <c r="T757" s="57"/>
      <c r="U757" s="58"/>
      <c r="V757" s="33"/>
      <c r="X757" s="34"/>
      <c r="Y757" s="34"/>
      <c r="Z757" s="35"/>
      <c r="AA757" s="35"/>
      <c r="AB757" s="36"/>
      <c r="AC757" s="36"/>
    </row>
    <row r="758" spans="1:29" ht="80.099999999999994" customHeight="1" x14ac:dyDescent="0.25">
      <c r="A758" s="35"/>
      <c r="B758" s="29"/>
      <c r="C758" s="29"/>
      <c r="D758" s="29"/>
      <c r="E758" s="29"/>
      <c r="F758" s="29"/>
      <c r="G758" s="29"/>
      <c r="H758" s="29"/>
      <c r="I758" s="31"/>
      <c r="J758" s="31"/>
      <c r="K758" s="31"/>
      <c r="L758" s="31"/>
      <c r="M758" s="31"/>
      <c r="N758" s="30"/>
      <c r="O758" s="31"/>
      <c r="P758" s="31"/>
      <c r="Q758" s="31"/>
      <c r="R758" s="31"/>
      <c r="T758" s="57"/>
      <c r="U758" s="58"/>
      <c r="V758" s="33"/>
      <c r="X758" s="34"/>
      <c r="Y758" s="34"/>
      <c r="Z758" s="35"/>
      <c r="AA758" s="35"/>
      <c r="AB758" s="36"/>
      <c r="AC758" s="36"/>
    </row>
    <row r="759" spans="1:29" ht="80.099999999999994" customHeight="1" x14ac:dyDescent="0.25">
      <c r="A759" s="35"/>
      <c r="B759" s="29"/>
      <c r="C759" s="29"/>
      <c r="D759" s="29"/>
      <c r="E759" s="29"/>
      <c r="F759" s="29"/>
      <c r="G759" s="29"/>
      <c r="H759" s="29"/>
      <c r="I759" s="31"/>
      <c r="J759" s="31"/>
      <c r="K759" s="31"/>
      <c r="L759" s="31"/>
      <c r="M759" s="31"/>
      <c r="N759" s="30"/>
      <c r="O759" s="31"/>
      <c r="P759" s="31"/>
      <c r="Q759" s="31"/>
      <c r="R759" s="31"/>
      <c r="T759" s="57"/>
      <c r="U759" s="58"/>
      <c r="V759" s="33"/>
      <c r="X759" s="34"/>
      <c r="Y759" s="34"/>
      <c r="Z759" s="35"/>
      <c r="AA759" s="35"/>
      <c r="AB759" s="36"/>
      <c r="AC759" s="36"/>
    </row>
    <row r="760" spans="1:29" ht="80.099999999999994" customHeight="1" x14ac:dyDescent="0.25">
      <c r="A760" s="35"/>
      <c r="B760" s="29"/>
      <c r="C760" s="29"/>
      <c r="D760" s="29"/>
      <c r="E760" s="29"/>
      <c r="F760" s="29"/>
      <c r="G760" s="29"/>
      <c r="H760" s="29"/>
      <c r="I760" s="31"/>
      <c r="J760" s="31"/>
      <c r="K760" s="31"/>
      <c r="L760" s="31"/>
      <c r="M760" s="31"/>
      <c r="N760" s="30"/>
      <c r="O760" s="31"/>
      <c r="P760" s="31"/>
      <c r="Q760" s="31"/>
      <c r="R760" s="31"/>
      <c r="T760" s="57"/>
      <c r="U760" s="58"/>
      <c r="V760" s="33"/>
      <c r="X760" s="34"/>
      <c r="Y760" s="34"/>
      <c r="Z760" s="35"/>
      <c r="AA760" s="35"/>
      <c r="AB760" s="36"/>
      <c r="AC760" s="36"/>
    </row>
    <row r="761" spans="1:29" ht="80.099999999999994" customHeight="1" x14ac:dyDescent="0.25">
      <c r="A761" s="35"/>
      <c r="B761" s="29"/>
      <c r="C761" s="29"/>
      <c r="D761" s="29"/>
      <c r="E761" s="29"/>
      <c r="F761" s="29"/>
      <c r="G761" s="29"/>
      <c r="H761" s="29"/>
      <c r="I761" s="31"/>
      <c r="J761" s="31"/>
      <c r="K761" s="31"/>
      <c r="L761" s="31"/>
      <c r="M761" s="31"/>
      <c r="N761" s="30"/>
      <c r="O761" s="31"/>
      <c r="P761" s="31"/>
      <c r="Q761" s="31"/>
      <c r="R761" s="31"/>
      <c r="T761" s="57"/>
      <c r="U761" s="58"/>
      <c r="V761" s="33"/>
      <c r="X761" s="34"/>
      <c r="Y761" s="34"/>
      <c r="Z761" s="35"/>
      <c r="AA761" s="35"/>
      <c r="AB761" s="36"/>
      <c r="AC761" s="36"/>
    </row>
    <row r="762" spans="1:29" ht="80.099999999999994" customHeight="1" x14ac:dyDescent="0.25">
      <c r="A762" s="35"/>
      <c r="B762" s="29"/>
      <c r="C762" s="29"/>
      <c r="D762" s="29"/>
      <c r="E762" s="29"/>
      <c r="F762" s="29"/>
      <c r="G762" s="29"/>
      <c r="H762" s="29"/>
      <c r="I762" s="31"/>
      <c r="J762" s="31"/>
      <c r="K762" s="31"/>
      <c r="L762" s="31"/>
      <c r="M762" s="31"/>
      <c r="N762" s="30"/>
      <c r="O762" s="31"/>
      <c r="P762" s="31"/>
      <c r="Q762" s="31"/>
      <c r="R762" s="31"/>
      <c r="T762" s="57"/>
      <c r="U762" s="58"/>
      <c r="V762" s="33"/>
      <c r="X762" s="34"/>
      <c r="Y762" s="34"/>
      <c r="Z762" s="35"/>
      <c r="AA762" s="35"/>
      <c r="AB762" s="36"/>
      <c r="AC762" s="36"/>
    </row>
    <row r="763" spans="1:29" ht="80.099999999999994" customHeight="1" x14ac:dyDescent="0.25">
      <c r="A763" s="35"/>
      <c r="B763" s="29"/>
      <c r="C763" s="29"/>
      <c r="D763" s="29"/>
      <c r="E763" s="29"/>
      <c r="F763" s="29"/>
      <c r="G763" s="29"/>
      <c r="H763" s="29"/>
      <c r="I763" s="31"/>
      <c r="J763" s="31"/>
      <c r="K763" s="31"/>
      <c r="L763" s="31"/>
      <c r="M763" s="31"/>
      <c r="N763" s="30"/>
      <c r="O763" s="31"/>
      <c r="P763" s="31"/>
      <c r="Q763" s="31"/>
      <c r="R763" s="31"/>
      <c r="T763" s="57"/>
      <c r="U763" s="58"/>
      <c r="V763" s="33"/>
      <c r="X763" s="34"/>
      <c r="Y763" s="34"/>
      <c r="Z763" s="35"/>
      <c r="AA763" s="35"/>
      <c r="AB763" s="36"/>
      <c r="AC763" s="36"/>
    </row>
    <row r="764" spans="1:29" ht="80.099999999999994" customHeight="1" x14ac:dyDescent="0.25">
      <c r="A764" s="35"/>
      <c r="B764" s="29"/>
      <c r="C764" s="29"/>
      <c r="D764" s="29"/>
      <c r="E764" s="29"/>
      <c r="F764" s="29"/>
      <c r="G764" s="29"/>
      <c r="H764" s="29"/>
      <c r="I764" s="31"/>
      <c r="J764" s="31"/>
      <c r="K764" s="31"/>
      <c r="L764" s="31"/>
      <c r="M764" s="31"/>
      <c r="N764" s="30"/>
      <c r="O764" s="31"/>
      <c r="P764" s="31"/>
      <c r="Q764" s="31"/>
      <c r="R764" s="31"/>
      <c r="T764" s="57"/>
      <c r="U764" s="58"/>
      <c r="V764" s="33"/>
      <c r="X764" s="34"/>
      <c r="Y764" s="34"/>
      <c r="Z764" s="35"/>
      <c r="AA764" s="35"/>
      <c r="AB764" s="36"/>
      <c r="AC764" s="36"/>
    </row>
    <row r="765" spans="1:29" ht="80.099999999999994" customHeight="1" x14ac:dyDescent="0.25">
      <c r="A765" s="35"/>
      <c r="B765" s="29"/>
      <c r="C765" s="29"/>
      <c r="D765" s="29"/>
      <c r="E765" s="29"/>
      <c r="F765" s="29"/>
      <c r="G765" s="29"/>
      <c r="H765" s="29"/>
      <c r="I765" s="31"/>
      <c r="J765" s="31"/>
      <c r="K765" s="31"/>
      <c r="L765" s="31"/>
      <c r="M765" s="31"/>
      <c r="N765" s="30"/>
      <c r="O765" s="31"/>
      <c r="P765" s="31"/>
      <c r="Q765" s="31"/>
      <c r="R765" s="31"/>
      <c r="T765" s="57"/>
      <c r="U765" s="58"/>
      <c r="V765" s="33"/>
      <c r="X765" s="34"/>
      <c r="Y765" s="34"/>
      <c r="Z765" s="35"/>
      <c r="AA765" s="35"/>
      <c r="AB765" s="36"/>
      <c r="AC765" s="36"/>
    </row>
    <row r="766" spans="1:29" ht="80.099999999999994" customHeight="1" x14ac:dyDescent="0.25">
      <c r="A766" s="42"/>
      <c r="B766" s="40"/>
      <c r="C766" s="40"/>
      <c r="D766" s="40"/>
      <c r="E766" s="40"/>
      <c r="F766" s="40"/>
      <c r="G766" s="40"/>
      <c r="H766" s="40"/>
      <c r="I766" s="141"/>
      <c r="J766" s="141"/>
      <c r="K766" s="141"/>
      <c r="L766" s="141"/>
      <c r="M766" s="141"/>
      <c r="N766" s="41"/>
      <c r="O766" s="141"/>
      <c r="P766" s="141"/>
      <c r="Q766" s="141"/>
      <c r="R766" s="141"/>
      <c r="T766" s="57"/>
      <c r="U766" s="58"/>
      <c r="V766" s="33"/>
      <c r="X766" s="34"/>
      <c r="Y766" s="34"/>
      <c r="Z766" s="35"/>
      <c r="AA766" s="35"/>
      <c r="AB766" s="36"/>
      <c r="AC766" s="36"/>
    </row>
    <row r="767" spans="1:29" s="59" customFormat="1" x14ac:dyDescent="0.25">
      <c r="D767" s="61"/>
      <c r="I767" s="62"/>
      <c r="J767" s="62"/>
      <c r="K767" s="62"/>
      <c r="L767" s="62"/>
      <c r="M767" s="62"/>
      <c r="N767" s="45"/>
      <c r="O767" s="62"/>
      <c r="P767" s="62"/>
      <c r="Q767" s="62"/>
      <c r="R767" s="62"/>
      <c r="S767" s="63"/>
      <c r="T767" s="57"/>
      <c r="U767" s="58"/>
      <c r="V767" s="142"/>
      <c r="X767" s="34"/>
      <c r="Y767" s="34"/>
      <c r="Z767" s="35"/>
      <c r="AA767" s="35"/>
      <c r="AB767" s="36"/>
      <c r="AC767" s="36"/>
    </row>
    <row r="768" spans="1:29" ht="80.099999999999994" customHeight="1" x14ac:dyDescent="0.25">
      <c r="A768" s="35"/>
      <c r="B768" s="29"/>
      <c r="C768" s="29"/>
      <c r="D768" s="29"/>
      <c r="E768" s="29"/>
      <c r="F768" s="87"/>
      <c r="G768" s="29"/>
      <c r="H768" s="29"/>
      <c r="I768" s="31"/>
      <c r="J768" s="31"/>
      <c r="K768" s="31"/>
      <c r="L768" s="31"/>
      <c r="M768" s="31"/>
      <c r="N768" s="30"/>
      <c r="O768" s="31"/>
      <c r="P768" s="31"/>
      <c r="Q768" s="31"/>
      <c r="R768" s="31"/>
      <c r="T768" s="57"/>
      <c r="U768" s="58"/>
      <c r="V768" s="33"/>
      <c r="X768" s="34"/>
      <c r="Y768" s="34"/>
      <c r="Z768" s="35"/>
      <c r="AA768" s="35"/>
      <c r="AB768" s="36"/>
      <c r="AC768" s="36"/>
    </row>
    <row r="769" spans="1:16379" ht="80.099999999999994" customHeight="1" x14ac:dyDescent="0.25">
      <c r="A769" s="35"/>
      <c r="B769" s="29"/>
      <c r="C769" s="29"/>
      <c r="D769" s="29"/>
      <c r="E769" s="29"/>
      <c r="F769" s="29"/>
      <c r="G769" s="29"/>
      <c r="H769" s="29"/>
      <c r="I769" s="31"/>
      <c r="J769" s="31"/>
      <c r="K769" s="31"/>
      <c r="L769" s="31"/>
      <c r="M769" s="31"/>
      <c r="N769" s="30"/>
      <c r="O769" s="31"/>
      <c r="P769" s="31"/>
      <c r="Q769" s="31"/>
      <c r="R769" s="31"/>
      <c r="T769" s="57"/>
      <c r="U769" s="58"/>
      <c r="V769" s="33"/>
      <c r="X769" s="34"/>
      <c r="Y769" s="34"/>
      <c r="Z769" s="35"/>
      <c r="AA769" s="35"/>
      <c r="AB769" s="36"/>
      <c r="AC769" s="36"/>
    </row>
    <row r="770" spans="1:16379" ht="80.099999999999994" customHeight="1" x14ac:dyDescent="0.25">
      <c r="A770" s="35"/>
      <c r="B770" s="29"/>
      <c r="C770" s="29"/>
      <c r="D770" s="29"/>
      <c r="E770" s="29"/>
      <c r="F770" s="29"/>
      <c r="G770" s="29"/>
      <c r="H770" s="29"/>
      <c r="I770" s="31"/>
      <c r="J770" s="31"/>
      <c r="K770" s="31"/>
      <c r="L770" s="31"/>
      <c r="M770" s="31"/>
      <c r="N770" s="30"/>
      <c r="O770" s="31"/>
      <c r="P770" s="31"/>
      <c r="Q770" s="31"/>
      <c r="R770" s="31"/>
      <c r="T770" s="57"/>
      <c r="U770" s="58"/>
      <c r="V770" s="33"/>
      <c r="X770" s="34"/>
      <c r="Y770" s="34"/>
      <c r="Z770" s="35"/>
      <c r="AA770" s="35"/>
      <c r="AB770" s="36"/>
      <c r="AC770" s="36"/>
    </row>
    <row r="771" spans="1:16379" ht="80.099999999999994" customHeight="1" x14ac:dyDescent="0.25">
      <c r="A771" s="35"/>
      <c r="B771" s="29"/>
      <c r="C771" s="29"/>
      <c r="D771" s="29"/>
      <c r="E771" s="29"/>
      <c r="F771" s="29"/>
      <c r="G771" s="29"/>
      <c r="H771" s="29"/>
      <c r="I771" s="31"/>
      <c r="J771" s="31"/>
      <c r="K771" s="31"/>
      <c r="L771" s="31"/>
      <c r="M771" s="31"/>
      <c r="N771" s="30"/>
      <c r="O771" s="31"/>
      <c r="P771" s="31"/>
      <c r="Q771" s="31"/>
      <c r="R771" s="31"/>
      <c r="T771" s="57"/>
      <c r="U771" s="58"/>
      <c r="V771" s="33"/>
      <c r="X771" s="34"/>
      <c r="Y771" s="34"/>
      <c r="Z771" s="35"/>
      <c r="AA771" s="35"/>
      <c r="AB771" s="36"/>
      <c r="AC771" s="36"/>
    </row>
    <row r="772" spans="1:16379" ht="80.099999999999994" customHeight="1" x14ac:dyDescent="0.25">
      <c r="A772" s="35"/>
      <c r="B772" s="29"/>
      <c r="C772" s="29"/>
      <c r="D772" s="29"/>
      <c r="E772" s="29"/>
      <c r="F772" s="29"/>
      <c r="G772" s="29"/>
      <c r="H772" s="29"/>
      <c r="I772" s="31"/>
      <c r="J772" s="31"/>
      <c r="K772" s="31"/>
      <c r="L772" s="31"/>
      <c r="M772" s="31"/>
      <c r="N772" s="30"/>
      <c r="O772" s="31"/>
      <c r="P772" s="31"/>
      <c r="Q772" s="31"/>
      <c r="R772" s="31"/>
      <c r="T772" s="57"/>
      <c r="U772" s="58"/>
      <c r="V772" s="33"/>
      <c r="X772" s="34"/>
      <c r="Y772" s="34"/>
      <c r="Z772" s="35"/>
      <c r="AA772" s="35"/>
      <c r="AB772" s="36"/>
      <c r="AC772" s="36"/>
    </row>
    <row r="773" spans="1:16379" ht="80.099999999999994" customHeight="1" x14ac:dyDescent="0.25">
      <c r="A773" s="35"/>
      <c r="B773" s="29"/>
      <c r="C773" s="29"/>
      <c r="D773" s="29"/>
      <c r="E773" s="29"/>
      <c r="F773" s="29"/>
      <c r="G773" s="29"/>
      <c r="H773" s="29"/>
      <c r="I773" s="31"/>
      <c r="J773" s="31"/>
      <c r="K773" s="31"/>
      <c r="L773" s="31"/>
      <c r="M773" s="31"/>
      <c r="N773" s="30"/>
      <c r="O773" s="31"/>
      <c r="P773" s="31"/>
      <c r="Q773" s="31"/>
      <c r="R773" s="31"/>
      <c r="T773" s="57"/>
      <c r="U773" s="58"/>
      <c r="V773" s="33"/>
      <c r="X773" s="34"/>
      <c r="Y773" s="34"/>
      <c r="Z773" s="35"/>
      <c r="AA773" s="35"/>
      <c r="AB773" s="36"/>
      <c r="AC773" s="36"/>
    </row>
    <row r="774" spans="1:16379" ht="80.099999999999994" customHeight="1" x14ac:dyDescent="0.25">
      <c r="A774" s="35"/>
      <c r="B774" s="29"/>
      <c r="C774" s="29"/>
      <c r="D774" s="29"/>
      <c r="E774" s="29"/>
      <c r="F774" s="29"/>
      <c r="G774" s="29"/>
      <c r="H774" s="29"/>
      <c r="I774" s="31"/>
      <c r="J774" s="31"/>
      <c r="K774" s="31"/>
      <c r="L774" s="31"/>
      <c r="M774" s="67"/>
      <c r="N774" s="30"/>
      <c r="O774" s="31"/>
      <c r="P774" s="31"/>
      <c r="Q774" s="31"/>
      <c r="R774" s="31"/>
      <c r="T774" s="57"/>
      <c r="U774" s="58"/>
      <c r="V774" s="33"/>
      <c r="X774" s="34"/>
      <c r="Y774" s="34"/>
      <c r="Z774" s="35"/>
      <c r="AA774" s="35"/>
      <c r="AB774" s="36"/>
      <c r="AC774" s="36"/>
    </row>
    <row r="775" spans="1:16379" ht="80.099999999999994" customHeight="1" x14ac:dyDescent="0.25">
      <c r="A775" s="35"/>
      <c r="B775" s="29"/>
      <c r="C775" s="29"/>
      <c r="D775" s="29"/>
      <c r="E775" s="29"/>
      <c r="F775" s="29"/>
      <c r="G775" s="29"/>
      <c r="H775" s="29"/>
      <c r="I775" s="31"/>
      <c r="J775" s="31"/>
      <c r="K775" s="31"/>
      <c r="L775" s="31"/>
      <c r="M775" s="31"/>
      <c r="N775" s="30"/>
      <c r="O775" s="31"/>
      <c r="P775" s="31"/>
      <c r="Q775" s="31"/>
      <c r="R775" s="31"/>
      <c r="T775" s="57"/>
      <c r="U775" s="58"/>
      <c r="V775" s="33"/>
      <c r="X775" s="34"/>
      <c r="Y775" s="34"/>
      <c r="Z775" s="35"/>
      <c r="AA775" s="35"/>
      <c r="AB775" s="36"/>
      <c r="AC775" s="36"/>
    </row>
    <row r="776" spans="1:16379" ht="80.099999999999994" customHeight="1" x14ac:dyDescent="0.25">
      <c r="A776" s="35"/>
      <c r="B776" s="29"/>
      <c r="C776" s="29"/>
      <c r="D776" s="29"/>
      <c r="E776" s="29"/>
      <c r="F776" s="29"/>
      <c r="G776" s="29"/>
      <c r="H776" s="29"/>
      <c r="I776" s="31"/>
      <c r="J776" s="31"/>
      <c r="K776" s="31"/>
      <c r="L776" s="31"/>
      <c r="M776" s="31"/>
      <c r="N776" s="30"/>
      <c r="O776" s="31"/>
      <c r="P776" s="31"/>
      <c r="Q776" s="31"/>
      <c r="R776" s="31"/>
      <c r="T776" s="57"/>
      <c r="U776" s="58"/>
      <c r="V776" s="33"/>
      <c r="X776" s="34"/>
      <c r="Y776" s="34"/>
      <c r="Z776" s="35"/>
      <c r="AA776" s="35"/>
      <c r="AB776" s="36"/>
      <c r="AC776" s="36"/>
    </row>
    <row r="777" spans="1:16379" ht="80.099999999999994" customHeight="1" x14ac:dyDescent="0.25">
      <c r="A777" s="42"/>
      <c r="B777" s="40"/>
      <c r="C777" s="40"/>
      <c r="D777" s="29"/>
      <c r="E777" s="40"/>
      <c r="F777" s="40"/>
      <c r="G777" s="40"/>
      <c r="H777" s="40"/>
      <c r="I777" s="141"/>
      <c r="J777" s="141"/>
      <c r="K777" s="141"/>
      <c r="L777" s="141"/>
      <c r="M777" s="141"/>
      <c r="N777" s="41"/>
      <c r="O777" s="141"/>
      <c r="P777" s="141"/>
      <c r="Q777" s="141"/>
      <c r="R777" s="141"/>
      <c r="T777" s="57"/>
      <c r="U777" s="58"/>
      <c r="V777" s="33"/>
      <c r="X777" s="34"/>
      <c r="Y777" s="34"/>
      <c r="Z777" s="35"/>
      <c r="AA777" s="35"/>
      <c r="AB777" s="36"/>
      <c r="AC777" s="36"/>
    </row>
    <row r="778" spans="1:16379" s="59" customFormat="1" x14ac:dyDescent="0.25">
      <c r="A778" s="97"/>
      <c r="B778" s="97"/>
      <c r="C778" s="97"/>
      <c r="D778" s="143"/>
      <c r="E778" s="97"/>
      <c r="F778" s="97"/>
      <c r="G778" s="97"/>
      <c r="H778" s="97"/>
      <c r="I778" s="98"/>
      <c r="J778" s="98"/>
      <c r="K778" s="98"/>
      <c r="L778" s="98"/>
      <c r="M778" s="98"/>
      <c r="N778" s="99"/>
      <c r="O778" s="98"/>
      <c r="P778" s="98"/>
      <c r="Q778" s="98"/>
      <c r="R778" s="98"/>
      <c r="S778" s="100"/>
      <c r="T778" s="144"/>
      <c r="U778" s="145"/>
      <c r="V778" s="146"/>
      <c r="X778" s="34"/>
      <c r="Y778" s="34"/>
      <c r="Z778" s="35"/>
      <c r="AA778" s="35"/>
      <c r="AB778" s="36"/>
      <c r="AC778" s="36"/>
      <c r="AD778" s="97"/>
      <c r="AE778" s="97"/>
      <c r="AF778" s="97"/>
      <c r="AG778" s="97"/>
      <c r="AH778" s="97"/>
      <c r="AI778" s="97"/>
      <c r="AJ778" s="97"/>
      <c r="AK778" s="97"/>
      <c r="AL778" s="97"/>
      <c r="AM778" s="97"/>
      <c r="AN778" s="97"/>
      <c r="AO778" s="97"/>
      <c r="AP778" s="97"/>
      <c r="AQ778" s="97"/>
      <c r="AR778" s="97"/>
      <c r="AS778" s="97"/>
      <c r="AT778" s="97"/>
      <c r="AU778" s="97"/>
      <c r="AV778" s="97"/>
      <c r="AW778" s="97"/>
      <c r="AX778" s="97"/>
      <c r="AY778" s="97"/>
      <c r="AZ778" s="97"/>
      <c r="BA778" s="97"/>
      <c r="BB778" s="97"/>
      <c r="BC778" s="97"/>
      <c r="BD778" s="97"/>
      <c r="BE778" s="97"/>
      <c r="BF778" s="97"/>
      <c r="BG778" s="97"/>
      <c r="BH778" s="97"/>
      <c r="BI778" s="97"/>
      <c r="BJ778" s="97"/>
      <c r="BK778" s="97"/>
      <c r="BL778" s="97"/>
      <c r="BM778" s="97"/>
      <c r="BN778" s="97"/>
      <c r="BO778" s="97"/>
      <c r="BP778" s="97"/>
      <c r="BQ778" s="97"/>
      <c r="BR778" s="97"/>
      <c r="BS778" s="97"/>
      <c r="BT778" s="97"/>
      <c r="BU778" s="97"/>
      <c r="BV778" s="97"/>
      <c r="BW778" s="97"/>
      <c r="BX778" s="97"/>
      <c r="BY778" s="97"/>
      <c r="BZ778" s="97"/>
      <c r="CA778" s="97"/>
      <c r="CB778" s="97"/>
      <c r="CC778" s="97"/>
      <c r="CD778" s="97"/>
      <c r="CE778" s="97"/>
      <c r="CF778" s="97"/>
      <c r="CG778" s="97"/>
      <c r="CH778" s="97"/>
      <c r="CI778" s="97"/>
      <c r="CJ778" s="97"/>
      <c r="CK778" s="97"/>
      <c r="CL778" s="97"/>
      <c r="CM778" s="97"/>
      <c r="CN778" s="97"/>
      <c r="CO778" s="97"/>
      <c r="CP778" s="97"/>
      <c r="CQ778" s="97"/>
      <c r="CR778" s="97"/>
      <c r="CS778" s="97"/>
      <c r="CT778" s="97"/>
      <c r="CU778" s="97"/>
      <c r="CV778" s="97"/>
      <c r="CW778" s="97"/>
      <c r="CX778" s="97"/>
      <c r="CY778" s="97"/>
      <c r="CZ778" s="97"/>
      <c r="DA778" s="97"/>
      <c r="DB778" s="97"/>
      <c r="DC778" s="97"/>
      <c r="DD778" s="97"/>
      <c r="DE778" s="97"/>
      <c r="DF778" s="97"/>
      <c r="DG778" s="97"/>
      <c r="DH778" s="97"/>
      <c r="DI778" s="97"/>
      <c r="DJ778" s="97"/>
      <c r="DK778" s="97"/>
      <c r="DL778" s="97"/>
      <c r="DM778" s="97"/>
      <c r="DN778" s="97"/>
      <c r="DO778" s="97"/>
      <c r="DP778" s="97"/>
      <c r="DQ778" s="97"/>
      <c r="DR778" s="97"/>
      <c r="DS778" s="97"/>
      <c r="DT778" s="97"/>
      <c r="DU778" s="97"/>
      <c r="DV778" s="97"/>
      <c r="DW778" s="97"/>
      <c r="DX778" s="97"/>
      <c r="DY778" s="97"/>
      <c r="DZ778" s="97"/>
      <c r="EA778" s="97"/>
      <c r="EB778" s="97"/>
      <c r="EC778" s="97"/>
      <c r="ED778" s="97"/>
      <c r="EE778" s="97"/>
      <c r="EF778" s="97"/>
      <c r="EG778" s="97"/>
      <c r="EH778" s="97"/>
      <c r="EI778" s="97"/>
      <c r="EJ778" s="97"/>
      <c r="EK778" s="97"/>
      <c r="EL778" s="97"/>
      <c r="EM778" s="97"/>
      <c r="EN778" s="97"/>
      <c r="EO778" s="97"/>
      <c r="EP778" s="97"/>
      <c r="EQ778" s="97"/>
      <c r="ER778" s="97"/>
      <c r="ES778" s="97"/>
      <c r="ET778" s="97"/>
      <c r="EU778" s="97"/>
      <c r="EV778" s="97"/>
      <c r="EW778" s="97"/>
      <c r="EX778" s="97"/>
      <c r="EY778" s="97"/>
      <c r="EZ778" s="97"/>
      <c r="FA778" s="97"/>
      <c r="FB778" s="97"/>
      <c r="FC778" s="97"/>
      <c r="FD778" s="97"/>
      <c r="FE778" s="97"/>
      <c r="FF778" s="97"/>
      <c r="FG778" s="97"/>
      <c r="FH778" s="97"/>
      <c r="FI778" s="97"/>
      <c r="FJ778" s="97"/>
      <c r="FK778" s="97"/>
      <c r="FL778" s="97"/>
      <c r="FM778" s="97"/>
      <c r="FN778" s="97"/>
      <c r="FO778" s="97"/>
      <c r="FP778" s="97"/>
      <c r="FQ778" s="97"/>
      <c r="FR778" s="97"/>
      <c r="FS778" s="97"/>
      <c r="FT778" s="97"/>
      <c r="FU778" s="97"/>
      <c r="FV778" s="97"/>
      <c r="FW778" s="97"/>
      <c r="FX778" s="97"/>
      <c r="FY778" s="97"/>
      <c r="FZ778" s="97"/>
      <c r="GA778" s="97"/>
      <c r="GB778" s="97"/>
      <c r="GC778" s="97"/>
      <c r="GD778" s="97"/>
      <c r="GE778" s="97"/>
      <c r="GF778" s="97"/>
      <c r="GG778" s="97"/>
      <c r="GH778" s="97"/>
      <c r="GI778" s="97"/>
      <c r="GJ778" s="97"/>
      <c r="GK778" s="97"/>
      <c r="GL778" s="97"/>
      <c r="GM778" s="97"/>
      <c r="GN778" s="97"/>
      <c r="GO778" s="97"/>
      <c r="GP778" s="97"/>
      <c r="GQ778" s="97"/>
      <c r="GR778" s="97"/>
      <c r="GS778" s="97"/>
      <c r="GT778" s="97"/>
      <c r="GU778" s="97"/>
      <c r="GV778" s="97"/>
      <c r="GW778" s="97"/>
      <c r="GX778" s="97"/>
      <c r="GY778" s="97"/>
      <c r="GZ778" s="97"/>
      <c r="HA778" s="97"/>
      <c r="HB778" s="97"/>
      <c r="HC778" s="97"/>
      <c r="HD778" s="97"/>
      <c r="HE778" s="97"/>
      <c r="HF778" s="97"/>
      <c r="HG778" s="97"/>
      <c r="HH778" s="97"/>
      <c r="HI778" s="97"/>
      <c r="HJ778" s="97"/>
      <c r="HK778" s="97"/>
      <c r="HL778" s="97"/>
      <c r="HM778" s="97"/>
      <c r="HN778" s="97"/>
      <c r="HO778" s="97"/>
      <c r="HP778" s="97"/>
      <c r="HQ778" s="97"/>
      <c r="HR778" s="97"/>
      <c r="HS778" s="97"/>
      <c r="HT778" s="97"/>
      <c r="HU778" s="97"/>
      <c r="HV778" s="97"/>
      <c r="HW778" s="97"/>
      <c r="HX778" s="97"/>
      <c r="HY778" s="97"/>
      <c r="HZ778" s="97"/>
      <c r="IA778" s="97"/>
      <c r="IB778" s="97"/>
      <c r="IC778" s="97"/>
      <c r="ID778" s="97"/>
      <c r="IE778" s="97"/>
      <c r="IF778" s="97"/>
      <c r="IG778" s="97"/>
      <c r="IH778" s="97"/>
      <c r="II778" s="97"/>
      <c r="IJ778" s="97"/>
      <c r="IK778" s="97"/>
      <c r="IL778" s="97"/>
      <c r="IM778" s="97"/>
      <c r="IN778" s="97"/>
      <c r="IO778" s="97"/>
      <c r="IP778" s="97"/>
      <c r="IQ778" s="97"/>
      <c r="IR778" s="97"/>
      <c r="IS778" s="97"/>
      <c r="IT778" s="97"/>
      <c r="IU778" s="97"/>
      <c r="IV778" s="97"/>
      <c r="IW778" s="97"/>
      <c r="IX778" s="97"/>
      <c r="IY778" s="97"/>
      <c r="IZ778" s="97"/>
      <c r="JA778" s="97"/>
      <c r="JB778" s="97"/>
      <c r="JC778" s="97"/>
      <c r="JD778" s="97"/>
      <c r="JE778" s="97"/>
      <c r="JF778" s="97"/>
      <c r="JG778" s="97"/>
      <c r="JH778" s="97"/>
      <c r="JI778" s="97"/>
      <c r="JJ778" s="97"/>
      <c r="JK778" s="97"/>
      <c r="JL778" s="97"/>
      <c r="JM778" s="97"/>
      <c r="JN778" s="97"/>
      <c r="JO778" s="97"/>
      <c r="JP778" s="97"/>
      <c r="JQ778" s="97"/>
      <c r="JR778" s="97"/>
      <c r="JS778" s="97"/>
      <c r="JT778" s="97"/>
      <c r="JU778" s="97"/>
      <c r="JV778" s="97"/>
      <c r="JW778" s="97"/>
      <c r="JX778" s="97"/>
      <c r="JY778" s="97"/>
      <c r="JZ778" s="97"/>
      <c r="KA778" s="97"/>
      <c r="KB778" s="97"/>
      <c r="KC778" s="97"/>
      <c r="KD778" s="97"/>
      <c r="KE778" s="97"/>
      <c r="KF778" s="97"/>
      <c r="KG778" s="97"/>
      <c r="KH778" s="97"/>
      <c r="KI778" s="97"/>
      <c r="KJ778" s="97"/>
      <c r="KK778" s="97"/>
      <c r="KL778" s="97"/>
      <c r="KM778" s="97"/>
      <c r="KN778" s="97"/>
      <c r="KO778" s="97"/>
      <c r="KP778" s="97"/>
      <c r="KQ778" s="97"/>
      <c r="KR778" s="97"/>
      <c r="KS778" s="97"/>
      <c r="KT778" s="97"/>
      <c r="KU778" s="97"/>
      <c r="KV778" s="97"/>
      <c r="KW778" s="97"/>
      <c r="KX778" s="97"/>
      <c r="KY778" s="97"/>
      <c r="KZ778" s="97"/>
      <c r="LA778" s="97"/>
      <c r="LB778" s="97"/>
      <c r="LC778" s="97"/>
      <c r="LD778" s="97"/>
      <c r="LE778" s="97"/>
      <c r="LF778" s="97"/>
      <c r="LG778" s="97"/>
      <c r="LH778" s="97"/>
      <c r="LI778" s="97"/>
      <c r="LJ778" s="97"/>
      <c r="LK778" s="97"/>
      <c r="LL778" s="97"/>
      <c r="LM778" s="97"/>
      <c r="LN778" s="97"/>
      <c r="LO778" s="97"/>
      <c r="LP778" s="97"/>
      <c r="LQ778" s="97"/>
      <c r="LR778" s="97"/>
      <c r="LS778" s="97"/>
      <c r="LT778" s="97"/>
      <c r="LU778" s="97"/>
      <c r="LV778" s="97"/>
      <c r="LW778" s="97"/>
      <c r="LX778" s="97"/>
      <c r="LY778" s="97"/>
      <c r="LZ778" s="97"/>
      <c r="MA778" s="97"/>
      <c r="MB778" s="97"/>
      <c r="MC778" s="97"/>
      <c r="MD778" s="97"/>
      <c r="ME778" s="97"/>
      <c r="MF778" s="97"/>
      <c r="MG778" s="97"/>
      <c r="MH778" s="97"/>
      <c r="MI778" s="97"/>
      <c r="MJ778" s="97"/>
      <c r="MK778" s="97"/>
      <c r="ML778" s="97"/>
      <c r="MM778" s="97"/>
      <c r="MN778" s="97"/>
      <c r="MO778" s="97"/>
      <c r="MP778" s="97"/>
      <c r="MQ778" s="97"/>
      <c r="MR778" s="97"/>
      <c r="MS778" s="97"/>
      <c r="MT778" s="97"/>
      <c r="MU778" s="97"/>
      <c r="MV778" s="97"/>
      <c r="MW778" s="97"/>
      <c r="MX778" s="97"/>
      <c r="MY778" s="97"/>
      <c r="MZ778" s="97"/>
      <c r="NA778" s="97"/>
      <c r="NB778" s="97"/>
      <c r="NC778" s="97"/>
      <c r="ND778" s="97"/>
      <c r="NE778" s="97"/>
      <c r="NF778" s="97"/>
      <c r="NG778" s="97"/>
      <c r="NH778" s="97"/>
      <c r="NI778" s="97"/>
      <c r="NJ778" s="97"/>
      <c r="NK778" s="97"/>
      <c r="NL778" s="97"/>
      <c r="NM778" s="97"/>
      <c r="NN778" s="97"/>
      <c r="NO778" s="97"/>
      <c r="NP778" s="97"/>
      <c r="NQ778" s="97"/>
      <c r="NR778" s="97"/>
      <c r="NS778" s="97"/>
      <c r="NT778" s="97"/>
      <c r="NU778" s="97"/>
      <c r="NV778" s="97"/>
      <c r="NW778" s="97"/>
      <c r="NX778" s="97"/>
      <c r="NY778" s="97"/>
      <c r="NZ778" s="97"/>
      <c r="OA778" s="97"/>
      <c r="OB778" s="97"/>
      <c r="OC778" s="97"/>
      <c r="OD778" s="97"/>
      <c r="OE778" s="97"/>
      <c r="OF778" s="97"/>
      <c r="OG778" s="97"/>
      <c r="OH778" s="97"/>
      <c r="OI778" s="97"/>
      <c r="OJ778" s="97"/>
      <c r="OK778" s="97"/>
      <c r="OL778" s="97"/>
      <c r="OM778" s="97"/>
      <c r="ON778" s="97"/>
      <c r="OO778" s="97"/>
      <c r="OP778" s="97"/>
      <c r="OQ778" s="97"/>
      <c r="OR778" s="97"/>
      <c r="OS778" s="97"/>
      <c r="OT778" s="97"/>
      <c r="OU778" s="97"/>
      <c r="OV778" s="97"/>
      <c r="OW778" s="97"/>
      <c r="OX778" s="97"/>
      <c r="OY778" s="97"/>
      <c r="OZ778" s="97"/>
      <c r="PA778" s="97"/>
      <c r="PB778" s="97"/>
      <c r="PC778" s="97"/>
      <c r="PD778" s="97"/>
      <c r="PE778" s="97"/>
      <c r="PF778" s="97"/>
      <c r="PG778" s="97"/>
      <c r="PH778" s="97"/>
      <c r="PI778" s="97"/>
      <c r="PJ778" s="97"/>
      <c r="PK778" s="97"/>
      <c r="PL778" s="97"/>
      <c r="PM778" s="97"/>
      <c r="PN778" s="97"/>
      <c r="PO778" s="97"/>
      <c r="PP778" s="97"/>
      <c r="PQ778" s="97"/>
      <c r="PR778" s="97"/>
      <c r="PS778" s="97"/>
      <c r="PT778" s="97"/>
      <c r="PU778" s="97"/>
      <c r="PV778" s="97"/>
      <c r="PW778" s="97"/>
      <c r="PX778" s="97"/>
      <c r="PY778" s="97"/>
      <c r="PZ778" s="97"/>
      <c r="QA778" s="97"/>
      <c r="QB778" s="97"/>
      <c r="QC778" s="97"/>
      <c r="QD778" s="97"/>
      <c r="QE778" s="97"/>
      <c r="QF778" s="97"/>
      <c r="QG778" s="97"/>
      <c r="QH778" s="97"/>
      <c r="QI778" s="97"/>
      <c r="QJ778" s="97"/>
      <c r="QK778" s="97"/>
      <c r="QL778" s="97"/>
      <c r="QM778" s="97"/>
      <c r="QN778" s="97"/>
      <c r="QO778" s="97"/>
      <c r="QP778" s="97"/>
      <c r="QQ778" s="97"/>
      <c r="QR778" s="97"/>
      <c r="QS778" s="97"/>
      <c r="QT778" s="97"/>
      <c r="QU778" s="97"/>
      <c r="QV778" s="97"/>
      <c r="QW778" s="97"/>
      <c r="QX778" s="97"/>
      <c r="QY778" s="97"/>
      <c r="QZ778" s="97"/>
      <c r="RA778" s="97"/>
      <c r="RB778" s="97"/>
      <c r="RC778" s="97"/>
      <c r="RD778" s="97"/>
      <c r="RE778" s="97"/>
      <c r="RF778" s="97"/>
      <c r="RG778" s="97"/>
      <c r="RH778" s="97"/>
      <c r="RI778" s="97"/>
      <c r="RJ778" s="97"/>
      <c r="RK778" s="97"/>
      <c r="RL778" s="97"/>
      <c r="RM778" s="97"/>
      <c r="RN778" s="97"/>
      <c r="RO778" s="97"/>
      <c r="RP778" s="97"/>
      <c r="RQ778" s="97"/>
      <c r="RR778" s="97"/>
      <c r="RS778" s="97"/>
      <c r="RT778" s="97"/>
      <c r="RU778" s="97"/>
      <c r="RV778" s="97"/>
      <c r="RW778" s="97"/>
      <c r="RX778" s="97"/>
      <c r="RY778" s="97"/>
      <c r="RZ778" s="97"/>
      <c r="SA778" s="97"/>
      <c r="SB778" s="97"/>
      <c r="SC778" s="97"/>
      <c r="SD778" s="97"/>
      <c r="SE778" s="97"/>
      <c r="SF778" s="97"/>
      <c r="SG778" s="97"/>
      <c r="SH778" s="97"/>
      <c r="SI778" s="97"/>
      <c r="SJ778" s="97"/>
      <c r="SK778" s="97"/>
      <c r="SL778" s="97"/>
      <c r="SM778" s="97"/>
      <c r="SN778" s="97"/>
      <c r="SO778" s="97"/>
      <c r="SP778" s="97"/>
      <c r="SQ778" s="97"/>
      <c r="SR778" s="97"/>
      <c r="SS778" s="97"/>
      <c r="ST778" s="97"/>
      <c r="SU778" s="97"/>
      <c r="SV778" s="97"/>
      <c r="SW778" s="97"/>
      <c r="SX778" s="97"/>
      <c r="SY778" s="97"/>
      <c r="SZ778" s="97"/>
      <c r="TA778" s="97"/>
      <c r="TB778" s="97"/>
      <c r="TC778" s="97"/>
      <c r="TD778" s="97"/>
      <c r="TE778" s="97"/>
      <c r="TF778" s="97"/>
      <c r="TG778" s="97"/>
      <c r="TH778" s="97"/>
      <c r="TI778" s="97"/>
      <c r="TJ778" s="97"/>
      <c r="TK778" s="97"/>
      <c r="TL778" s="97"/>
      <c r="TM778" s="97"/>
      <c r="TN778" s="97"/>
      <c r="TO778" s="97"/>
      <c r="TP778" s="97"/>
      <c r="TQ778" s="97"/>
      <c r="TR778" s="97"/>
      <c r="TS778" s="97"/>
      <c r="TT778" s="97"/>
      <c r="TU778" s="97"/>
      <c r="TV778" s="97"/>
      <c r="TW778" s="97"/>
      <c r="TX778" s="97"/>
      <c r="TY778" s="97"/>
      <c r="TZ778" s="97"/>
      <c r="UA778" s="97"/>
      <c r="UB778" s="97"/>
      <c r="UC778" s="97"/>
      <c r="UD778" s="97"/>
      <c r="UE778" s="97"/>
      <c r="UF778" s="97"/>
      <c r="UG778" s="97"/>
      <c r="UH778" s="97"/>
      <c r="UI778" s="97"/>
      <c r="UJ778" s="97"/>
      <c r="UK778" s="97"/>
      <c r="UL778" s="97"/>
      <c r="UM778" s="97"/>
      <c r="UN778" s="97"/>
      <c r="UO778" s="97"/>
      <c r="UP778" s="97"/>
      <c r="UQ778" s="97"/>
      <c r="UR778" s="97"/>
      <c r="US778" s="97"/>
      <c r="UT778" s="97"/>
      <c r="UU778" s="97"/>
      <c r="UV778" s="97"/>
      <c r="UW778" s="97"/>
      <c r="UX778" s="97"/>
      <c r="UY778" s="97"/>
      <c r="UZ778" s="97"/>
      <c r="VA778" s="97"/>
      <c r="VB778" s="97"/>
      <c r="VC778" s="97"/>
      <c r="VD778" s="97"/>
      <c r="VE778" s="97"/>
      <c r="VF778" s="97"/>
      <c r="VG778" s="97"/>
      <c r="VH778" s="97"/>
      <c r="VI778" s="97"/>
      <c r="VJ778" s="97"/>
      <c r="VK778" s="97"/>
      <c r="VL778" s="97"/>
      <c r="VM778" s="97"/>
      <c r="VN778" s="97"/>
      <c r="VO778" s="97"/>
      <c r="VP778" s="97"/>
      <c r="VQ778" s="97"/>
      <c r="VR778" s="97"/>
      <c r="VS778" s="97"/>
      <c r="VT778" s="97"/>
      <c r="VU778" s="97"/>
      <c r="VV778" s="97"/>
      <c r="VW778" s="97"/>
      <c r="VX778" s="97"/>
      <c r="VY778" s="97"/>
      <c r="VZ778" s="97"/>
      <c r="WA778" s="97"/>
      <c r="WB778" s="97"/>
      <c r="WC778" s="97"/>
      <c r="WD778" s="97"/>
      <c r="WE778" s="97"/>
      <c r="WF778" s="97"/>
      <c r="WG778" s="97"/>
      <c r="WH778" s="97"/>
      <c r="WI778" s="97"/>
      <c r="WJ778" s="97"/>
      <c r="WK778" s="97"/>
      <c r="WL778" s="97"/>
      <c r="WM778" s="97"/>
      <c r="WN778" s="97"/>
      <c r="WO778" s="97"/>
      <c r="WP778" s="97"/>
      <c r="WQ778" s="97"/>
      <c r="WR778" s="97"/>
      <c r="WS778" s="97"/>
      <c r="WT778" s="97"/>
      <c r="WU778" s="97"/>
      <c r="WV778" s="97"/>
      <c r="WW778" s="97"/>
      <c r="WX778" s="97"/>
      <c r="WY778" s="97"/>
      <c r="WZ778" s="97"/>
      <c r="XA778" s="97"/>
      <c r="XB778" s="97"/>
      <c r="XC778" s="97"/>
      <c r="XD778" s="97"/>
      <c r="XE778" s="97"/>
      <c r="XF778" s="97"/>
      <c r="XG778" s="97"/>
      <c r="XH778" s="97"/>
      <c r="XI778" s="97"/>
      <c r="XJ778" s="97"/>
      <c r="XK778" s="97"/>
      <c r="XL778" s="97"/>
      <c r="XM778" s="97"/>
      <c r="XN778" s="97"/>
      <c r="XO778" s="97"/>
      <c r="XP778" s="97"/>
      <c r="XQ778" s="97"/>
      <c r="XR778" s="97"/>
      <c r="XS778" s="97"/>
      <c r="XT778" s="97"/>
      <c r="XU778" s="97"/>
      <c r="XV778" s="97"/>
      <c r="XW778" s="97"/>
      <c r="XX778" s="97"/>
      <c r="XY778" s="97"/>
      <c r="XZ778" s="97"/>
      <c r="YA778" s="97"/>
      <c r="YB778" s="97"/>
      <c r="YC778" s="97"/>
      <c r="YD778" s="97"/>
      <c r="YE778" s="97"/>
      <c r="YF778" s="97"/>
      <c r="YG778" s="97"/>
      <c r="YH778" s="97"/>
      <c r="YI778" s="97"/>
      <c r="YJ778" s="97"/>
      <c r="YK778" s="97"/>
      <c r="YL778" s="97"/>
      <c r="YM778" s="97"/>
      <c r="YN778" s="97"/>
      <c r="YO778" s="97"/>
      <c r="YP778" s="97"/>
      <c r="YQ778" s="97"/>
      <c r="YR778" s="97"/>
      <c r="YS778" s="97"/>
      <c r="YT778" s="97"/>
      <c r="YU778" s="97"/>
      <c r="YV778" s="97"/>
      <c r="YW778" s="97"/>
      <c r="YX778" s="97"/>
      <c r="YY778" s="97"/>
      <c r="YZ778" s="97"/>
      <c r="ZA778" s="97"/>
      <c r="ZB778" s="97"/>
      <c r="ZC778" s="97"/>
      <c r="ZD778" s="97"/>
      <c r="ZE778" s="97"/>
      <c r="ZF778" s="97"/>
      <c r="ZG778" s="97"/>
      <c r="ZH778" s="97"/>
      <c r="ZI778" s="97"/>
      <c r="ZJ778" s="97"/>
      <c r="ZK778" s="97"/>
      <c r="ZL778" s="97"/>
      <c r="ZM778" s="97"/>
      <c r="ZN778" s="97"/>
      <c r="ZO778" s="97"/>
      <c r="ZP778" s="97"/>
      <c r="ZQ778" s="97"/>
      <c r="ZR778" s="97"/>
      <c r="ZS778" s="97"/>
      <c r="ZT778" s="97"/>
      <c r="ZU778" s="97"/>
      <c r="ZV778" s="97"/>
      <c r="ZW778" s="97"/>
      <c r="ZX778" s="97"/>
      <c r="ZY778" s="97"/>
      <c r="ZZ778" s="97"/>
      <c r="AAA778" s="97"/>
      <c r="AAB778" s="97"/>
      <c r="AAC778" s="97"/>
      <c r="AAD778" s="97"/>
      <c r="AAE778" s="97"/>
      <c r="AAF778" s="97"/>
      <c r="AAG778" s="97"/>
      <c r="AAH778" s="97"/>
      <c r="AAI778" s="97"/>
      <c r="AAJ778" s="97"/>
      <c r="AAK778" s="97"/>
      <c r="AAL778" s="97"/>
      <c r="AAM778" s="97"/>
      <c r="AAN778" s="97"/>
      <c r="AAO778" s="97"/>
      <c r="AAP778" s="97"/>
      <c r="AAQ778" s="97"/>
      <c r="AAR778" s="97"/>
      <c r="AAS778" s="97"/>
      <c r="AAT778" s="97"/>
      <c r="AAU778" s="97"/>
      <c r="AAV778" s="97"/>
      <c r="AAW778" s="97"/>
      <c r="AAX778" s="97"/>
      <c r="AAY778" s="97"/>
      <c r="AAZ778" s="97"/>
      <c r="ABA778" s="97"/>
      <c r="ABB778" s="97"/>
      <c r="ABC778" s="97"/>
      <c r="ABD778" s="97"/>
      <c r="ABE778" s="97"/>
      <c r="ABF778" s="97"/>
      <c r="ABG778" s="97"/>
      <c r="ABH778" s="97"/>
      <c r="ABI778" s="97"/>
      <c r="ABJ778" s="97"/>
      <c r="ABK778" s="97"/>
      <c r="ABL778" s="97"/>
      <c r="ABM778" s="97"/>
      <c r="ABN778" s="97"/>
      <c r="ABO778" s="97"/>
      <c r="ABP778" s="97"/>
      <c r="ABQ778" s="97"/>
      <c r="ABR778" s="97"/>
      <c r="ABS778" s="97"/>
      <c r="ABT778" s="97"/>
      <c r="ABU778" s="97"/>
      <c r="ABV778" s="97"/>
      <c r="ABW778" s="97"/>
      <c r="ABX778" s="97"/>
      <c r="ABY778" s="97"/>
      <c r="ABZ778" s="97"/>
      <c r="ACA778" s="97"/>
      <c r="ACB778" s="97"/>
      <c r="ACC778" s="97"/>
      <c r="ACD778" s="97"/>
      <c r="ACE778" s="97"/>
      <c r="ACF778" s="97"/>
      <c r="ACG778" s="97"/>
      <c r="ACH778" s="97"/>
      <c r="ACI778" s="97"/>
      <c r="ACJ778" s="97"/>
      <c r="ACK778" s="97"/>
      <c r="ACL778" s="97"/>
      <c r="ACM778" s="97"/>
      <c r="ACN778" s="97"/>
      <c r="ACO778" s="97"/>
      <c r="ACP778" s="97"/>
      <c r="ACQ778" s="97"/>
      <c r="ACR778" s="97"/>
      <c r="ACS778" s="97"/>
      <c r="ACT778" s="97"/>
      <c r="ACU778" s="97"/>
      <c r="ACV778" s="97"/>
      <c r="ACW778" s="97"/>
      <c r="ACX778" s="97"/>
      <c r="ACY778" s="97"/>
      <c r="ACZ778" s="97"/>
      <c r="ADA778" s="97"/>
      <c r="ADB778" s="97"/>
      <c r="ADC778" s="97"/>
      <c r="ADD778" s="97"/>
      <c r="ADE778" s="97"/>
      <c r="ADF778" s="97"/>
      <c r="ADG778" s="97"/>
      <c r="ADH778" s="97"/>
      <c r="ADI778" s="97"/>
      <c r="ADJ778" s="97"/>
      <c r="ADK778" s="97"/>
      <c r="ADL778" s="97"/>
      <c r="ADM778" s="97"/>
      <c r="ADN778" s="97"/>
      <c r="ADO778" s="97"/>
      <c r="ADP778" s="97"/>
      <c r="ADQ778" s="97"/>
      <c r="ADR778" s="97"/>
      <c r="ADS778" s="97"/>
      <c r="ADT778" s="97"/>
      <c r="ADU778" s="97"/>
      <c r="ADV778" s="97"/>
      <c r="ADW778" s="97"/>
      <c r="ADX778" s="97"/>
      <c r="ADY778" s="97"/>
      <c r="ADZ778" s="97"/>
      <c r="AEA778" s="97"/>
      <c r="AEB778" s="97"/>
      <c r="AEC778" s="97"/>
      <c r="AED778" s="97"/>
      <c r="AEE778" s="97"/>
      <c r="AEF778" s="97"/>
      <c r="AEG778" s="97"/>
      <c r="AEH778" s="97"/>
      <c r="AEI778" s="97"/>
      <c r="AEJ778" s="97"/>
      <c r="AEK778" s="97"/>
      <c r="AEL778" s="97"/>
      <c r="AEM778" s="97"/>
      <c r="AEN778" s="97"/>
      <c r="AEO778" s="97"/>
      <c r="AEP778" s="97"/>
      <c r="AEQ778" s="97"/>
      <c r="AER778" s="97"/>
      <c r="AES778" s="97"/>
      <c r="AET778" s="97"/>
      <c r="AEU778" s="97"/>
      <c r="AEV778" s="97"/>
      <c r="AEW778" s="97"/>
      <c r="AEX778" s="97"/>
      <c r="AEY778" s="97"/>
      <c r="AEZ778" s="97"/>
      <c r="AFA778" s="97"/>
      <c r="AFB778" s="97"/>
      <c r="AFC778" s="97"/>
      <c r="AFD778" s="97"/>
      <c r="AFE778" s="97"/>
      <c r="AFF778" s="97"/>
      <c r="AFG778" s="97"/>
      <c r="AFH778" s="97"/>
      <c r="AFI778" s="97"/>
      <c r="AFJ778" s="97"/>
      <c r="AFK778" s="97"/>
      <c r="AFL778" s="97"/>
      <c r="AFM778" s="97"/>
      <c r="AFN778" s="97"/>
      <c r="AFO778" s="97"/>
      <c r="AFP778" s="97"/>
      <c r="AFQ778" s="97"/>
      <c r="AFR778" s="97"/>
      <c r="AFS778" s="97"/>
      <c r="AFT778" s="97"/>
      <c r="AFU778" s="97"/>
      <c r="AFV778" s="97"/>
      <c r="AFW778" s="97"/>
      <c r="AFX778" s="97"/>
      <c r="AFY778" s="97"/>
      <c r="AFZ778" s="97"/>
      <c r="AGA778" s="97"/>
      <c r="AGB778" s="97"/>
      <c r="AGC778" s="97"/>
      <c r="AGD778" s="97"/>
      <c r="AGE778" s="97"/>
      <c r="AGF778" s="97"/>
      <c r="AGG778" s="97"/>
      <c r="AGH778" s="97"/>
      <c r="AGI778" s="97"/>
      <c r="AGJ778" s="97"/>
      <c r="AGK778" s="97"/>
      <c r="AGL778" s="97"/>
      <c r="AGM778" s="97"/>
      <c r="AGN778" s="97"/>
      <c r="AGO778" s="97"/>
      <c r="AGP778" s="97"/>
      <c r="AGQ778" s="97"/>
      <c r="AGR778" s="97"/>
      <c r="AGS778" s="97"/>
      <c r="AGT778" s="97"/>
      <c r="AGU778" s="97"/>
      <c r="AGV778" s="97"/>
      <c r="AGW778" s="97"/>
      <c r="AGX778" s="97"/>
      <c r="AGY778" s="97"/>
      <c r="AGZ778" s="97"/>
      <c r="AHA778" s="97"/>
      <c r="AHB778" s="97"/>
      <c r="AHC778" s="97"/>
      <c r="AHD778" s="97"/>
      <c r="AHE778" s="97"/>
      <c r="AHF778" s="97"/>
      <c r="AHG778" s="97"/>
      <c r="AHH778" s="97"/>
      <c r="AHI778" s="97"/>
      <c r="AHJ778" s="97"/>
      <c r="AHK778" s="97"/>
      <c r="AHL778" s="97"/>
      <c r="AHM778" s="97"/>
      <c r="AHN778" s="97"/>
      <c r="AHO778" s="97"/>
      <c r="AHP778" s="97"/>
      <c r="AHQ778" s="97"/>
      <c r="AHR778" s="97"/>
      <c r="AHS778" s="97"/>
      <c r="AHT778" s="97"/>
      <c r="AHU778" s="97"/>
      <c r="AHV778" s="97"/>
      <c r="AHW778" s="97"/>
      <c r="AHX778" s="97"/>
      <c r="AHY778" s="97"/>
      <c r="AHZ778" s="97"/>
      <c r="AIA778" s="97"/>
      <c r="AIB778" s="97"/>
      <c r="AIC778" s="97"/>
      <c r="AID778" s="97"/>
      <c r="AIE778" s="97"/>
      <c r="AIF778" s="97"/>
      <c r="AIG778" s="97"/>
      <c r="AIH778" s="97"/>
      <c r="AII778" s="97"/>
      <c r="AIJ778" s="97"/>
      <c r="AIK778" s="97"/>
      <c r="AIL778" s="97"/>
      <c r="AIM778" s="97"/>
      <c r="AIN778" s="97"/>
      <c r="AIO778" s="97"/>
      <c r="AIP778" s="97"/>
      <c r="AIQ778" s="97"/>
      <c r="AIR778" s="97"/>
      <c r="AIS778" s="97"/>
      <c r="AIT778" s="97"/>
      <c r="AIU778" s="97"/>
      <c r="AIV778" s="97"/>
      <c r="AIW778" s="97"/>
      <c r="AIX778" s="97"/>
      <c r="AIY778" s="97"/>
      <c r="AIZ778" s="97"/>
      <c r="AJA778" s="97"/>
      <c r="AJB778" s="97"/>
      <c r="AJC778" s="97"/>
      <c r="AJD778" s="97"/>
      <c r="AJE778" s="97"/>
      <c r="AJF778" s="97"/>
      <c r="AJG778" s="97"/>
      <c r="AJH778" s="97"/>
      <c r="AJI778" s="97"/>
      <c r="AJJ778" s="97"/>
      <c r="AJK778" s="97"/>
      <c r="AJL778" s="97"/>
      <c r="AJM778" s="97"/>
      <c r="AJN778" s="97"/>
      <c r="AJO778" s="97"/>
      <c r="AJP778" s="97"/>
      <c r="AJQ778" s="97"/>
      <c r="AJR778" s="97"/>
      <c r="AJS778" s="97"/>
      <c r="AJT778" s="97"/>
      <c r="AJU778" s="97"/>
      <c r="AJV778" s="97"/>
      <c r="AJW778" s="97"/>
      <c r="AJX778" s="97"/>
      <c r="AJY778" s="97"/>
      <c r="AJZ778" s="97"/>
      <c r="AKA778" s="97"/>
      <c r="AKB778" s="97"/>
      <c r="AKC778" s="97"/>
      <c r="AKD778" s="97"/>
      <c r="AKE778" s="97"/>
      <c r="AKF778" s="97"/>
      <c r="AKG778" s="97"/>
      <c r="AKH778" s="97"/>
      <c r="AKI778" s="97"/>
      <c r="AKJ778" s="97"/>
      <c r="AKK778" s="97"/>
      <c r="AKL778" s="97"/>
      <c r="AKM778" s="97"/>
      <c r="AKN778" s="97"/>
      <c r="AKO778" s="97"/>
      <c r="AKP778" s="97"/>
      <c r="AKQ778" s="97"/>
      <c r="AKR778" s="97"/>
      <c r="AKS778" s="97"/>
      <c r="AKT778" s="97"/>
      <c r="AKU778" s="97"/>
      <c r="AKV778" s="97"/>
      <c r="AKW778" s="97"/>
      <c r="AKX778" s="97"/>
      <c r="AKY778" s="97"/>
      <c r="AKZ778" s="97"/>
      <c r="ALA778" s="97"/>
      <c r="ALB778" s="97"/>
      <c r="ALC778" s="97"/>
      <c r="ALD778" s="97"/>
      <c r="ALE778" s="97"/>
      <c r="ALF778" s="97"/>
      <c r="ALG778" s="97"/>
      <c r="ALH778" s="97"/>
      <c r="ALI778" s="97"/>
      <c r="ALJ778" s="97"/>
      <c r="ALK778" s="97"/>
      <c r="ALL778" s="97"/>
      <c r="ALM778" s="97"/>
      <c r="ALN778" s="97"/>
      <c r="ALO778" s="97"/>
      <c r="ALP778" s="97"/>
      <c r="ALQ778" s="97"/>
      <c r="ALR778" s="97"/>
      <c r="ALS778" s="97"/>
      <c r="ALT778" s="97"/>
      <c r="ALU778" s="97"/>
      <c r="ALV778" s="97"/>
      <c r="ALW778" s="97"/>
      <c r="ALX778" s="97"/>
      <c r="ALY778" s="97"/>
      <c r="ALZ778" s="97"/>
      <c r="AMA778" s="97"/>
      <c r="AMB778" s="97"/>
      <c r="AMC778" s="97"/>
      <c r="AMD778" s="97"/>
      <c r="AME778" s="97"/>
      <c r="AMF778" s="97"/>
      <c r="AMG778" s="97"/>
      <c r="AMH778" s="97"/>
      <c r="AMI778" s="97"/>
      <c r="AMJ778" s="97"/>
      <c r="AMK778" s="97"/>
      <c r="AML778" s="97"/>
      <c r="AMM778" s="97"/>
      <c r="AMN778" s="97"/>
      <c r="AMO778" s="97"/>
      <c r="AMP778" s="97"/>
      <c r="AMQ778" s="97"/>
      <c r="AMR778" s="97"/>
      <c r="AMS778" s="97"/>
      <c r="AMT778" s="97"/>
      <c r="AMU778" s="97"/>
      <c r="AMV778" s="97"/>
      <c r="AMW778" s="97"/>
      <c r="AMX778" s="97"/>
      <c r="AMY778" s="97"/>
      <c r="AMZ778" s="97"/>
      <c r="ANA778" s="97"/>
      <c r="ANB778" s="97"/>
      <c r="ANC778" s="97"/>
      <c r="AND778" s="97"/>
      <c r="ANE778" s="97"/>
      <c r="ANF778" s="97"/>
      <c r="ANG778" s="97"/>
      <c r="ANH778" s="97"/>
      <c r="ANI778" s="97"/>
      <c r="ANJ778" s="97"/>
      <c r="ANK778" s="97"/>
      <c r="ANL778" s="97"/>
      <c r="ANM778" s="97"/>
      <c r="ANN778" s="97"/>
      <c r="ANO778" s="97"/>
      <c r="ANP778" s="97"/>
      <c r="ANQ778" s="97"/>
      <c r="ANR778" s="97"/>
      <c r="ANS778" s="97"/>
      <c r="ANT778" s="97"/>
      <c r="ANU778" s="97"/>
      <c r="ANV778" s="97"/>
      <c r="ANW778" s="97"/>
      <c r="ANX778" s="97"/>
      <c r="ANY778" s="97"/>
      <c r="ANZ778" s="97"/>
      <c r="AOA778" s="97"/>
      <c r="AOB778" s="97"/>
      <c r="AOC778" s="97"/>
      <c r="AOD778" s="97"/>
      <c r="AOE778" s="97"/>
      <c r="AOF778" s="97"/>
      <c r="AOG778" s="97"/>
      <c r="AOH778" s="97"/>
      <c r="AOI778" s="97"/>
      <c r="AOJ778" s="97"/>
      <c r="AOK778" s="97"/>
      <c r="AOL778" s="97"/>
      <c r="AOM778" s="97"/>
      <c r="AON778" s="97"/>
      <c r="AOO778" s="97"/>
      <c r="AOP778" s="97"/>
      <c r="AOQ778" s="97"/>
      <c r="AOR778" s="97"/>
      <c r="AOS778" s="97"/>
      <c r="AOT778" s="97"/>
      <c r="AOU778" s="97"/>
      <c r="AOV778" s="97"/>
      <c r="AOW778" s="97"/>
      <c r="AOX778" s="97"/>
      <c r="AOY778" s="97"/>
      <c r="AOZ778" s="97"/>
      <c r="APA778" s="97"/>
      <c r="APB778" s="97"/>
      <c r="APC778" s="97"/>
      <c r="APD778" s="97"/>
      <c r="APE778" s="97"/>
      <c r="APF778" s="97"/>
      <c r="APG778" s="97"/>
      <c r="APH778" s="97"/>
      <c r="API778" s="97"/>
      <c r="APJ778" s="97"/>
      <c r="APK778" s="97"/>
      <c r="APL778" s="97"/>
      <c r="APM778" s="97"/>
      <c r="APN778" s="97"/>
      <c r="APO778" s="97"/>
      <c r="APP778" s="97"/>
      <c r="APQ778" s="97"/>
      <c r="APR778" s="97"/>
      <c r="APS778" s="97"/>
      <c r="APT778" s="97"/>
      <c r="APU778" s="97"/>
      <c r="APV778" s="97"/>
      <c r="APW778" s="97"/>
      <c r="APX778" s="97"/>
      <c r="APY778" s="97"/>
      <c r="APZ778" s="97"/>
      <c r="AQA778" s="97"/>
      <c r="AQB778" s="97"/>
      <c r="AQC778" s="97"/>
      <c r="AQD778" s="97"/>
      <c r="AQE778" s="97"/>
      <c r="AQF778" s="97"/>
      <c r="AQG778" s="97"/>
      <c r="AQH778" s="97"/>
      <c r="AQI778" s="97"/>
      <c r="AQJ778" s="97"/>
      <c r="AQK778" s="97"/>
      <c r="AQL778" s="97"/>
      <c r="AQM778" s="97"/>
      <c r="AQN778" s="97"/>
      <c r="AQO778" s="97"/>
      <c r="AQP778" s="97"/>
      <c r="AQQ778" s="97"/>
      <c r="AQR778" s="97"/>
      <c r="AQS778" s="97"/>
      <c r="AQT778" s="97"/>
      <c r="AQU778" s="97"/>
      <c r="AQV778" s="97"/>
      <c r="AQW778" s="97"/>
      <c r="AQX778" s="97"/>
      <c r="AQY778" s="97"/>
      <c r="AQZ778" s="97"/>
      <c r="ARA778" s="97"/>
      <c r="ARB778" s="97"/>
      <c r="ARC778" s="97"/>
      <c r="ARD778" s="97"/>
      <c r="ARE778" s="97"/>
      <c r="ARF778" s="97"/>
      <c r="ARG778" s="97"/>
      <c r="ARH778" s="97"/>
      <c r="ARI778" s="97"/>
      <c r="ARJ778" s="97"/>
      <c r="ARK778" s="97"/>
      <c r="ARL778" s="97"/>
      <c r="ARM778" s="97"/>
      <c r="ARN778" s="97"/>
      <c r="ARO778" s="97"/>
      <c r="ARP778" s="97"/>
      <c r="ARQ778" s="97"/>
      <c r="ARR778" s="97"/>
      <c r="ARS778" s="97"/>
      <c r="ART778" s="97"/>
      <c r="ARU778" s="97"/>
      <c r="ARV778" s="97"/>
      <c r="ARW778" s="97"/>
      <c r="ARX778" s="97"/>
      <c r="ARY778" s="97"/>
      <c r="ARZ778" s="97"/>
      <c r="ASA778" s="97"/>
      <c r="ASB778" s="97"/>
      <c r="ASC778" s="97"/>
      <c r="ASD778" s="97"/>
      <c r="ASE778" s="97"/>
      <c r="ASF778" s="97"/>
      <c r="ASG778" s="97"/>
      <c r="ASH778" s="97"/>
      <c r="ASI778" s="97"/>
      <c r="ASJ778" s="97"/>
      <c r="ASK778" s="97"/>
      <c r="ASL778" s="97"/>
      <c r="ASM778" s="97"/>
      <c r="ASN778" s="97"/>
      <c r="ASO778" s="97"/>
      <c r="ASP778" s="97"/>
      <c r="ASQ778" s="97"/>
      <c r="ASR778" s="97"/>
      <c r="ASS778" s="97"/>
      <c r="AST778" s="97"/>
      <c r="ASU778" s="97"/>
      <c r="ASV778" s="97"/>
      <c r="ASW778" s="97"/>
      <c r="ASX778" s="97"/>
      <c r="ASY778" s="97"/>
      <c r="ASZ778" s="97"/>
      <c r="ATA778" s="97"/>
      <c r="ATB778" s="97"/>
      <c r="ATC778" s="97"/>
      <c r="ATD778" s="97"/>
      <c r="ATE778" s="97"/>
      <c r="ATF778" s="97"/>
      <c r="ATG778" s="97"/>
      <c r="ATH778" s="97"/>
      <c r="ATI778" s="97"/>
      <c r="ATJ778" s="97"/>
      <c r="ATK778" s="97"/>
      <c r="ATL778" s="97"/>
      <c r="ATM778" s="97"/>
      <c r="ATN778" s="97"/>
      <c r="ATO778" s="97"/>
      <c r="ATP778" s="97"/>
      <c r="ATQ778" s="97"/>
      <c r="ATR778" s="97"/>
      <c r="ATS778" s="97"/>
      <c r="ATT778" s="97"/>
      <c r="ATU778" s="97"/>
      <c r="ATV778" s="97"/>
      <c r="ATW778" s="97"/>
      <c r="ATX778" s="97"/>
      <c r="ATY778" s="97"/>
      <c r="ATZ778" s="97"/>
      <c r="AUA778" s="97"/>
      <c r="AUB778" s="97"/>
      <c r="AUC778" s="97"/>
      <c r="AUD778" s="97"/>
      <c r="AUE778" s="97"/>
      <c r="AUF778" s="97"/>
      <c r="AUG778" s="97"/>
      <c r="AUH778" s="97"/>
      <c r="AUI778" s="97"/>
      <c r="AUJ778" s="97"/>
      <c r="AUK778" s="97"/>
      <c r="AUL778" s="97"/>
      <c r="AUM778" s="97"/>
      <c r="AUN778" s="97"/>
      <c r="AUO778" s="97"/>
      <c r="AUP778" s="97"/>
      <c r="AUQ778" s="97"/>
      <c r="AUR778" s="97"/>
      <c r="AUS778" s="97"/>
      <c r="AUT778" s="97"/>
      <c r="AUU778" s="97"/>
      <c r="AUV778" s="97"/>
      <c r="AUW778" s="97"/>
      <c r="AUX778" s="97"/>
      <c r="AUY778" s="97"/>
      <c r="AUZ778" s="97"/>
      <c r="AVA778" s="97"/>
      <c r="AVB778" s="97"/>
      <c r="AVC778" s="97"/>
      <c r="AVD778" s="97"/>
      <c r="AVE778" s="97"/>
      <c r="AVF778" s="97"/>
      <c r="AVG778" s="97"/>
      <c r="AVH778" s="97"/>
      <c r="AVI778" s="97"/>
      <c r="AVJ778" s="97"/>
      <c r="AVK778" s="97"/>
      <c r="AVL778" s="97"/>
      <c r="AVM778" s="97"/>
      <c r="AVN778" s="97"/>
      <c r="AVO778" s="97"/>
      <c r="AVP778" s="97"/>
      <c r="AVQ778" s="97"/>
      <c r="AVR778" s="97"/>
      <c r="AVS778" s="97"/>
      <c r="AVT778" s="97"/>
      <c r="AVU778" s="97"/>
      <c r="AVV778" s="97"/>
      <c r="AVW778" s="97"/>
      <c r="AVX778" s="97"/>
      <c r="AVY778" s="97"/>
      <c r="AVZ778" s="97"/>
      <c r="AWA778" s="97"/>
      <c r="AWB778" s="97"/>
      <c r="AWC778" s="97"/>
      <c r="AWD778" s="97"/>
      <c r="AWE778" s="97"/>
      <c r="AWF778" s="97"/>
      <c r="AWG778" s="97"/>
      <c r="AWH778" s="97"/>
      <c r="AWI778" s="97"/>
      <c r="AWJ778" s="97"/>
      <c r="AWK778" s="97"/>
      <c r="AWL778" s="97"/>
      <c r="AWM778" s="97"/>
      <c r="AWN778" s="97"/>
      <c r="AWO778" s="97"/>
      <c r="AWP778" s="97"/>
      <c r="AWQ778" s="97"/>
      <c r="AWR778" s="97"/>
      <c r="AWS778" s="97"/>
      <c r="AWT778" s="97"/>
      <c r="AWU778" s="97"/>
      <c r="AWV778" s="97"/>
      <c r="AWW778" s="97"/>
      <c r="AWX778" s="97"/>
      <c r="AWY778" s="97"/>
      <c r="AWZ778" s="97"/>
      <c r="AXA778" s="97"/>
      <c r="AXB778" s="97"/>
      <c r="AXC778" s="97"/>
      <c r="AXD778" s="97"/>
      <c r="AXE778" s="97"/>
      <c r="AXF778" s="97"/>
      <c r="AXG778" s="97"/>
      <c r="AXH778" s="97"/>
      <c r="AXI778" s="97"/>
      <c r="AXJ778" s="97"/>
      <c r="AXK778" s="97"/>
      <c r="AXL778" s="97"/>
      <c r="AXM778" s="97"/>
      <c r="AXN778" s="97"/>
      <c r="AXO778" s="97"/>
      <c r="AXP778" s="97"/>
      <c r="AXQ778" s="97"/>
      <c r="AXR778" s="97"/>
      <c r="AXS778" s="97"/>
      <c r="AXT778" s="97"/>
      <c r="AXU778" s="97"/>
      <c r="AXV778" s="97"/>
      <c r="AXW778" s="97"/>
      <c r="AXX778" s="97"/>
      <c r="AXY778" s="97"/>
      <c r="AXZ778" s="97"/>
      <c r="AYA778" s="97"/>
      <c r="AYB778" s="97"/>
      <c r="AYC778" s="97"/>
      <c r="AYD778" s="97"/>
      <c r="AYE778" s="97"/>
      <c r="AYF778" s="97"/>
      <c r="AYG778" s="97"/>
      <c r="AYH778" s="97"/>
      <c r="AYI778" s="97"/>
      <c r="AYJ778" s="97"/>
      <c r="AYK778" s="97"/>
      <c r="AYL778" s="97"/>
      <c r="AYM778" s="97"/>
      <c r="AYN778" s="97"/>
      <c r="AYO778" s="97"/>
      <c r="AYP778" s="97"/>
      <c r="AYQ778" s="97"/>
      <c r="AYR778" s="97"/>
      <c r="AYS778" s="97"/>
      <c r="AYT778" s="97"/>
      <c r="AYU778" s="97"/>
      <c r="AYV778" s="97"/>
      <c r="AYW778" s="97"/>
      <c r="AYX778" s="97"/>
      <c r="AYY778" s="97"/>
      <c r="AYZ778" s="97"/>
      <c r="AZA778" s="97"/>
      <c r="AZB778" s="97"/>
      <c r="AZC778" s="97"/>
      <c r="AZD778" s="97"/>
      <c r="AZE778" s="97"/>
      <c r="AZF778" s="97"/>
      <c r="AZG778" s="97"/>
      <c r="AZH778" s="97"/>
      <c r="AZI778" s="97"/>
      <c r="AZJ778" s="97"/>
      <c r="AZK778" s="97"/>
      <c r="AZL778" s="97"/>
      <c r="AZM778" s="97"/>
      <c r="AZN778" s="97"/>
      <c r="AZO778" s="97"/>
      <c r="AZP778" s="97"/>
      <c r="AZQ778" s="97"/>
      <c r="AZR778" s="97"/>
      <c r="AZS778" s="97"/>
      <c r="AZT778" s="97"/>
      <c r="AZU778" s="97"/>
      <c r="AZV778" s="97"/>
      <c r="AZW778" s="97"/>
      <c r="AZX778" s="97"/>
      <c r="AZY778" s="97"/>
      <c r="AZZ778" s="97"/>
      <c r="BAA778" s="97"/>
      <c r="BAB778" s="97"/>
      <c r="BAC778" s="97"/>
      <c r="BAD778" s="97"/>
      <c r="BAE778" s="97"/>
      <c r="BAF778" s="97"/>
      <c r="BAG778" s="97"/>
      <c r="BAH778" s="97"/>
      <c r="BAI778" s="97"/>
      <c r="BAJ778" s="97"/>
      <c r="BAK778" s="97"/>
      <c r="BAL778" s="97"/>
      <c r="BAM778" s="97"/>
      <c r="BAN778" s="97"/>
      <c r="BAO778" s="97"/>
      <c r="BAP778" s="97"/>
      <c r="BAQ778" s="97"/>
      <c r="BAR778" s="97"/>
      <c r="BAS778" s="97"/>
      <c r="BAT778" s="97"/>
      <c r="BAU778" s="97"/>
      <c r="BAV778" s="97"/>
      <c r="BAW778" s="97"/>
      <c r="BAX778" s="97"/>
      <c r="BAY778" s="97"/>
      <c r="BAZ778" s="97"/>
      <c r="BBA778" s="97"/>
      <c r="BBB778" s="97"/>
      <c r="BBC778" s="97"/>
      <c r="BBD778" s="97"/>
      <c r="BBE778" s="97"/>
      <c r="BBF778" s="97"/>
      <c r="BBG778" s="97"/>
      <c r="BBH778" s="97"/>
      <c r="BBI778" s="97"/>
      <c r="BBJ778" s="97"/>
      <c r="BBK778" s="97"/>
      <c r="BBL778" s="97"/>
      <c r="BBM778" s="97"/>
      <c r="BBN778" s="97"/>
      <c r="BBO778" s="97"/>
      <c r="BBP778" s="97"/>
      <c r="BBQ778" s="97"/>
      <c r="BBR778" s="97"/>
      <c r="BBS778" s="97"/>
      <c r="BBT778" s="97"/>
      <c r="BBU778" s="97"/>
      <c r="BBV778" s="97"/>
      <c r="BBW778" s="97"/>
      <c r="BBX778" s="97"/>
      <c r="BBY778" s="97"/>
      <c r="BBZ778" s="97"/>
      <c r="BCA778" s="97"/>
      <c r="BCB778" s="97"/>
      <c r="BCC778" s="97"/>
      <c r="BCD778" s="97"/>
      <c r="BCE778" s="97"/>
      <c r="BCF778" s="97"/>
      <c r="BCG778" s="97"/>
      <c r="BCH778" s="97"/>
      <c r="BCI778" s="97"/>
      <c r="BCJ778" s="97"/>
      <c r="BCK778" s="97"/>
      <c r="BCL778" s="97"/>
      <c r="BCM778" s="97"/>
      <c r="BCN778" s="97"/>
      <c r="BCO778" s="97"/>
      <c r="BCP778" s="97"/>
      <c r="BCQ778" s="97"/>
      <c r="BCR778" s="97"/>
      <c r="BCS778" s="97"/>
      <c r="BCT778" s="97"/>
      <c r="BCU778" s="97"/>
      <c r="BCV778" s="97"/>
      <c r="BCW778" s="97"/>
      <c r="BCX778" s="97"/>
      <c r="BCY778" s="97"/>
      <c r="BCZ778" s="97"/>
      <c r="BDA778" s="97"/>
      <c r="BDB778" s="97"/>
      <c r="BDC778" s="97"/>
      <c r="BDD778" s="97"/>
      <c r="BDE778" s="97"/>
      <c r="BDF778" s="97"/>
      <c r="BDG778" s="97"/>
      <c r="BDH778" s="97"/>
      <c r="BDI778" s="97"/>
      <c r="BDJ778" s="97"/>
      <c r="BDK778" s="97"/>
      <c r="BDL778" s="97"/>
      <c r="BDM778" s="97"/>
      <c r="BDN778" s="97"/>
      <c r="BDO778" s="97"/>
      <c r="BDP778" s="97"/>
      <c r="BDQ778" s="97"/>
      <c r="BDR778" s="97"/>
      <c r="BDS778" s="97"/>
      <c r="BDT778" s="97"/>
      <c r="BDU778" s="97"/>
      <c r="BDV778" s="97"/>
      <c r="BDW778" s="97"/>
      <c r="BDX778" s="97"/>
      <c r="BDY778" s="97"/>
      <c r="BDZ778" s="97"/>
      <c r="BEA778" s="97"/>
      <c r="BEB778" s="97"/>
      <c r="BEC778" s="97"/>
      <c r="BED778" s="97"/>
      <c r="BEE778" s="97"/>
      <c r="BEF778" s="97"/>
      <c r="BEG778" s="97"/>
      <c r="BEH778" s="97"/>
      <c r="BEI778" s="97"/>
      <c r="BEJ778" s="97"/>
      <c r="BEK778" s="97"/>
      <c r="BEL778" s="97"/>
      <c r="BEM778" s="97"/>
      <c r="BEN778" s="97"/>
      <c r="BEO778" s="97"/>
      <c r="BEP778" s="97"/>
      <c r="BEQ778" s="97"/>
      <c r="BER778" s="97"/>
      <c r="BES778" s="97"/>
      <c r="BET778" s="97"/>
      <c r="BEU778" s="97"/>
      <c r="BEV778" s="97"/>
      <c r="BEW778" s="97"/>
      <c r="BEX778" s="97"/>
      <c r="BEY778" s="97"/>
      <c r="BEZ778" s="97"/>
      <c r="BFA778" s="97"/>
      <c r="BFB778" s="97"/>
      <c r="BFC778" s="97"/>
      <c r="BFD778" s="97"/>
      <c r="BFE778" s="97"/>
      <c r="BFF778" s="97"/>
      <c r="BFG778" s="97"/>
      <c r="BFH778" s="97"/>
      <c r="BFI778" s="97"/>
      <c r="BFJ778" s="97"/>
      <c r="BFK778" s="97"/>
      <c r="BFL778" s="97"/>
      <c r="BFM778" s="97"/>
      <c r="BFN778" s="97"/>
      <c r="BFO778" s="97"/>
      <c r="BFP778" s="97"/>
      <c r="BFQ778" s="97"/>
      <c r="BFR778" s="97"/>
      <c r="BFS778" s="97"/>
      <c r="BFT778" s="97"/>
      <c r="BFU778" s="97"/>
      <c r="BFV778" s="97"/>
      <c r="BFW778" s="97"/>
      <c r="BFX778" s="97"/>
      <c r="BFY778" s="97"/>
      <c r="BFZ778" s="97"/>
      <c r="BGA778" s="97"/>
      <c r="BGB778" s="97"/>
      <c r="BGC778" s="97"/>
      <c r="BGD778" s="97"/>
      <c r="BGE778" s="97"/>
      <c r="BGF778" s="97"/>
      <c r="BGG778" s="97"/>
      <c r="BGH778" s="97"/>
      <c r="BGI778" s="97"/>
      <c r="BGJ778" s="97"/>
      <c r="BGK778" s="97"/>
      <c r="BGL778" s="97"/>
      <c r="BGM778" s="97"/>
      <c r="BGN778" s="97"/>
      <c r="BGO778" s="97"/>
      <c r="BGP778" s="97"/>
      <c r="BGQ778" s="97"/>
      <c r="BGR778" s="97"/>
      <c r="BGS778" s="97"/>
      <c r="BGT778" s="97"/>
      <c r="BGU778" s="97"/>
      <c r="BGV778" s="97"/>
      <c r="BGW778" s="97"/>
      <c r="BGX778" s="97"/>
      <c r="BGY778" s="97"/>
      <c r="BGZ778" s="97"/>
      <c r="BHA778" s="97"/>
      <c r="BHB778" s="97"/>
      <c r="BHC778" s="97"/>
      <c r="BHD778" s="97"/>
      <c r="BHE778" s="97"/>
      <c r="BHF778" s="97"/>
      <c r="BHG778" s="97"/>
      <c r="BHH778" s="97"/>
      <c r="BHI778" s="97"/>
      <c r="BHJ778" s="97"/>
      <c r="BHK778" s="97"/>
      <c r="BHL778" s="97"/>
      <c r="BHM778" s="97"/>
      <c r="BHN778" s="97"/>
      <c r="BHO778" s="97"/>
      <c r="BHP778" s="97"/>
      <c r="BHQ778" s="97"/>
      <c r="BHR778" s="97"/>
      <c r="BHS778" s="97"/>
      <c r="BHT778" s="97"/>
      <c r="BHU778" s="97"/>
      <c r="BHV778" s="97"/>
      <c r="BHW778" s="97"/>
      <c r="BHX778" s="97"/>
      <c r="BHY778" s="97"/>
      <c r="BHZ778" s="97"/>
      <c r="BIA778" s="97"/>
      <c r="BIB778" s="97"/>
      <c r="BIC778" s="97"/>
      <c r="BID778" s="97"/>
      <c r="BIE778" s="97"/>
      <c r="BIF778" s="97"/>
      <c r="BIG778" s="97"/>
      <c r="BIH778" s="97"/>
      <c r="BII778" s="97"/>
      <c r="BIJ778" s="97"/>
      <c r="BIK778" s="97"/>
      <c r="BIL778" s="97"/>
      <c r="BIM778" s="97"/>
      <c r="BIN778" s="97"/>
      <c r="BIO778" s="97"/>
      <c r="BIP778" s="97"/>
      <c r="BIQ778" s="97"/>
      <c r="BIR778" s="97"/>
      <c r="BIS778" s="97"/>
      <c r="BIT778" s="97"/>
      <c r="BIU778" s="97"/>
      <c r="BIV778" s="97"/>
      <c r="BIW778" s="97"/>
      <c r="BIX778" s="97"/>
      <c r="BIY778" s="97"/>
      <c r="BIZ778" s="97"/>
      <c r="BJA778" s="97"/>
      <c r="BJB778" s="97"/>
      <c r="BJC778" s="97"/>
      <c r="BJD778" s="97"/>
      <c r="BJE778" s="97"/>
      <c r="BJF778" s="97"/>
      <c r="BJG778" s="97"/>
      <c r="BJH778" s="97"/>
      <c r="BJI778" s="97"/>
      <c r="BJJ778" s="97"/>
      <c r="BJK778" s="97"/>
      <c r="BJL778" s="97"/>
      <c r="BJM778" s="97"/>
      <c r="BJN778" s="97"/>
      <c r="BJO778" s="97"/>
      <c r="BJP778" s="97"/>
      <c r="BJQ778" s="97"/>
      <c r="BJR778" s="97"/>
      <c r="BJS778" s="97"/>
      <c r="BJT778" s="97"/>
      <c r="BJU778" s="97"/>
      <c r="BJV778" s="97"/>
      <c r="BJW778" s="97"/>
      <c r="BJX778" s="97"/>
      <c r="BJY778" s="97"/>
      <c r="BJZ778" s="97"/>
      <c r="BKA778" s="97"/>
      <c r="BKB778" s="97"/>
      <c r="BKC778" s="97"/>
      <c r="BKD778" s="97"/>
      <c r="BKE778" s="97"/>
      <c r="BKF778" s="97"/>
      <c r="BKG778" s="97"/>
      <c r="BKH778" s="97"/>
      <c r="BKI778" s="97"/>
      <c r="BKJ778" s="97"/>
      <c r="BKK778" s="97"/>
      <c r="BKL778" s="97"/>
      <c r="BKM778" s="97"/>
      <c r="BKN778" s="97"/>
      <c r="BKO778" s="97"/>
      <c r="BKP778" s="97"/>
      <c r="BKQ778" s="97"/>
      <c r="BKR778" s="97"/>
      <c r="BKS778" s="97"/>
      <c r="BKT778" s="97"/>
      <c r="BKU778" s="97"/>
      <c r="BKV778" s="97"/>
      <c r="BKW778" s="97"/>
      <c r="BKX778" s="97"/>
      <c r="BKY778" s="97"/>
      <c r="BKZ778" s="97"/>
      <c r="BLA778" s="97"/>
      <c r="BLB778" s="97"/>
      <c r="BLC778" s="97"/>
      <c r="BLD778" s="97"/>
      <c r="BLE778" s="97"/>
      <c r="BLF778" s="97"/>
      <c r="BLG778" s="97"/>
      <c r="BLH778" s="97"/>
      <c r="BLI778" s="97"/>
      <c r="BLJ778" s="97"/>
      <c r="BLK778" s="97"/>
      <c r="BLL778" s="97"/>
      <c r="BLM778" s="97"/>
      <c r="BLN778" s="97"/>
      <c r="BLO778" s="97"/>
      <c r="BLP778" s="97"/>
      <c r="BLQ778" s="97"/>
      <c r="BLR778" s="97"/>
      <c r="BLS778" s="97"/>
      <c r="BLT778" s="97"/>
      <c r="BLU778" s="97"/>
      <c r="BLV778" s="97"/>
      <c r="BLW778" s="97"/>
      <c r="BLX778" s="97"/>
      <c r="BLY778" s="97"/>
      <c r="BLZ778" s="97"/>
      <c r="BMA778" s="97"/>
      <c r="BMB778" s="97"/>
      <c r="BMC778" s="97"/>
      <c r="BMD778" s="97"/>
      <c r="BME778" s="97"/>
      <c r="BMF778" s="97"/>
      <c r="BMG778" s="97"/>
      <c r="BMH778" s="97"/>
      <c r="BMI778" s="97"/>
      <c r="BMJ778" s="97"/>
      <c r="BMK778" s="97"/>
      <c r="BML778" s="97"/>
      <c r="BMM778" s="97"/>
      <c r="BMN778" s="97"/>
      <c r="BMO778" s="97"/>
      <c r="BMP778" s="97"/>
      <c r="BMQ778" s="97"/>
      <c r="BMR778" s="97"/>
      <c r="BMS778" s="97"/>
      <c r="BMT778" s="97"/>
      <c r="BMU778" s="97"/>
      <c r="BMV778" s="97"/>
      <c r="BMW778" s="97"/>
      <c r="BMX778" s="97"/>
      <c r="BMY778" s="97"/>
      <c r="BMZ778" s="97"/>
      <c r="BNA778" s="97"/>
      <c r="BNB778" s="97"/>
      <c r="BNC778" s="97"/>
      <c r="BND778" s="97"/>
      <c r="BNE778" s="97"/>
      <c r="BNF778" s="97"/>
      <c r="BNG778" s="97"/>
      <c r="BNH778" s="97"/>
      <c r="BNI778" s="97"/>
      <c r="BNJ778" s="97"/>
      <c r="BNK778" s="97"/>
      <c r="BNL778" s="97"/>
      <c r="BNM778" s="97"/>
      <c r="BNN778" s="97"/>
      <c r="BNO778" s="97"/>
      <c r="BNP778" s="97"/>
      <c r="BNQ778" s="97"/>
      <c r="BNR778" s="97"/>
      <c r="BNS778" s="97"/>
      <c r="BNT778" s="97"/>
      <c r="BNU778" s="97"/>
      <c r="BNV778" s="97"/>
      <c r="BNW778" s="97"/>
      <c r="BNX778" s="97"/>
      <c r="BNY778" s="97"/>
      <c r="BNZ778" s="97"/>
      <c r="BOA778" s="97"/>
      <c r="BOB778" s="97"/>
      <c r="BOC778" s="97"/>
      <c r="BOD778" s="97"/>
      <c r="BOE778" s="97"/>
      <c r="BOF778" s="97"/>
      <c r="BOG778" s="97"/>
      <c r="BOH778" s="97"/>
      <c r="BOI778" s="97"/>
      <c r="BOJ778" s="97"/>
      <c r="BOK778" s="97"/>
      <c r="BOL778" s="97"/>
      <c r="BOM778" s="97"/>
      <c r="BON778" s="97"/>
      <c r="BOO778" s="97"/>
      <c r="BOP778" s="97"/>
      <c r="BOQ778" s="97"/>
      <c r="BOR778" s="97"/>
      <c r="BOS778" s="97"/>
      <c r="BOT778" s="97"/>
      <c r="BOU778" s="97"/>
      <c r="BOV778" s="97"/>
      <c r="BOW778" s="97"/>
      <c r="BOX778" s="97"/>
      <c r="BOY778" s="97"/>
      <c r="BOZ778" s="97"/>
      <c r="BPA778" s="97"/>
      <c r="BPB778" s="97"/>
      <c r="BPC778" s="97"/>
      <c r="BPD778" s="97"/>
      <c r="BPE778" s="97"/>
      <c r="BPF778" s="97"/>
      <c r="BPG778" s="97"/>
      <c r="BPH778" s="97"/>
      <c r="BPI778" s="97"/>
      <c r="BPJ778" s="97"/>
      <c r="BPK778" s="97"/>
      <c r="BPL778" s="97"/>
      <c r="BPM778" s="97"/>
      <c r="BPN778" s="97"/>
      <c r="BPO778" s="97"/>
      <c r="BPP778" s="97"/>
      <c r="BPQ778" s="97"/>
      <c r="BPR778" s="97"/>
      <c r="BPS778" s="97"/>
      <c r="BPT778" s="97"/>
      <c r="BPU778" s="97"/>
      <c r="BPV778" s="97"/>
      <c r="BPW778" s="97"/>
      <c r="BPX778" s="97"/>
      <c r="BPY778" s="97"/>
      <c r="BPZ778" s="97"/>
      <c r="BQA778" s="97"/>
      <c r="BQB778" s="97"/>
      <c r="BQC778" s="97"/>
      <c r="BQD778" s="97"/>
      <c r="BQE778" s="97"/>
      <c r="BQF778" s="97"/>
      <c r="BQG778" s="97"/>
      <c r="BQH778" s="97"/>
      <c r="BQI778" s="97"/>
      <c r="BQJ778" s="97"/>
      <c r="BQK778" s="97"/>
      <c r="BQL778" s="97"/>
      <c r="BQM778" s="97"/>
      <c r="BQN778" s="97"/>
      <c r="BQO778" s="97"/>
      <c r="BQP778" s="97"/>
      <c r="BQQ778" s="97"/>
      <c r="BQR778" s="97"/>
      <c r="BQS778" s="97"/>
      <c r="BQT778" s="97"/>
      <c r="BQU778" s="97"/>
      <c r="BQV778" s="97"/>
      <c r="BQW778" s="97"/>
      <c r="BQX778" s="97"/>
      <c r="BQY778" s="97"/>
      <c r="BQZ778" s="97"/>
      <c r="BRA778" s="97"/>
      <c r="BRB778" s="97"/>
      <c r="BRC778" s="97"/>
      <c r="BRD778" s="97"/>
      <c r="BRE778" s="97"/>
      <c r="BRF778" s="97"/>
      <c r="BRG778" s="97"/>
      <c r="BRH778" s="97"/>
      <c r="BRI778" s="97"/>
      <c r="BRJ778" s="97"/>
      <c r="BRK778" s="97"/>
      <c r="BRL778" s="97"/>
      <c r="BRM778" s="97"/>
      <c r="BRN778" s="97"/>
      <c r="BRO778" s="97"/>
      <c r="BRP778" s="97"/>
      <c r="BRQ778" s="97"/>
      <c r="BRR778" s="97"/>
      <c r="BRS778" s="97"/>
      <c r="BRT778" s="97"/>
      <c r="BRU778" s="97"/>
      <c r="BRV778" s="97"/>
      <c r="BRW778" s="97"/>
      <c r="BRX778" s="97"/>
      <c r="BRY778" s="97"/>
      <c r="BRZ778" s="97"/>
      <c r="BSA778" s="97"/>
      <c r="BSB778" s="97"/>
      <c r="BSC778" s="97"/>
      <c r="BSD778" s="97"/>
      <c r="BSE778" s="97"/>
      <c r="BSF778" s="97"/>
      <c r="BSG778" s="97"/>
      <c r="BSH778" s="97"/>
      <c r="BSI778" s="97"/>
      <c r="BSJ778" s="97"/>
      <c r="BSK778" s="97"/>
      <c r="BSL778" s="97"/>
      <c r="BSM778" s="97"/>
      <c r="BSN778" s="97"/>
      <c r="BSO778" s="97"/>
      <c r="BSP778" s="97"/>
      <c r="BSQ778" s="97"/>
      <c r="BSR778" s="97"/>
      <c r="BSS778" s="97"/>
      <c r="BST778" s="97"/>
      <c r="BSU778" s="97"/>
      <c r="BSV778" s="97"/>
      <c r="BSW778" s="97"/>
      <c r="BSX778" s="97"/>
      <c r="BSY778" s="97"/>
      <c r="BSZ778" s="97"/>
      <c r="BTA778" s="97"/>
      <c r="BTB778" s="97"/>
      <c r="BTC778" s="97"/>
      <c r="BTD778" s="97"/>
      <c r="BTE778" s="97"/>
      <c r="BTF778" s="97"/>
      <c r="BTG778" s="97"/>
      <c r="BTH778" s="97"/>
      <c r="BTI778" s="97"/>
      <c r="BTJ778" s="97"/>
      <c r="BTK778" s="97"/>
      <c r="BTL778" s="97"/>
      <c r="BTM778" s="97"/>
      <c r="BTN778" s="97"/>
      <c r="BTO778" s="97"/>
      <c r="BTP778" s="97"/>
      <c r="BTQ778" s="97"/>
      <c r="BTR778" s="97"/>
      <c r="BTS778" s="97"/>
      <c r="BTT778" s="97"/>
      <c r="BTU778" s="97"/>
      <c r="BTV778" s="97"/>
      <c r="BTW778" s="97"/>
      <c r="BTX778" s="97"/>
      <c r="BTY778" s="97"/>
      <c r="BTZ778" s="97"/>
      <c r="BUA778" s="97"/>
      <c r="BUB778" s="97"/>
      <c r="BUC778" s="97"/>
      <c r="BUD778" s="97"/>
      <c r="BUE778" s="97"/>
      <c r="BUF778" s="97"/>
      <c r="BUG778" s="97"/>
      <c r="BUH778" s="97"/>
      <c r="BUI778" s="97"/>
      <c r="BUJ778" s="97"/>
      <c r="BUK778" s="97"/>
      <c r="BUL778" s="97"/>
      <c r="BUM778" s="97"/>
      <c r="BUN778" s="97"/>
      <c r="BUO778" s="97"/>
      <c r="BUP778" s="97"/>
      <c r="BUQ778" s="97"/>
      <c r="BUR778" s="97"/>
      <c r="BUS778" s="97"/>
      <c r="BUT778" s="97"/>
      <c r="BUU778" s="97"/>
      <c r="BUV778" s="97"/>
      <c r="BUW778" s="97"/>
      <c r="BUX778" s="97"/>
      <c r="BUY778" s="97"/>
      <c r="BUZ778" s="97"/>
      <c r="BVA778" s="97"/>
      <c r="BVB778" s="97"/>
      <c r="BVC778" s="97"/>
      <c r="BVD778" s="97"/>
      <c r="BVE778" s="97"/>
      <c r="BVF778" s="97"/>
      <c r="BVG778" s="97"/>
      <c r="BVH778" s="97"/>
      <c r="BVI778" s="97"/>
      <c r="BVJ778" s="97"/>
      <c r="BVK778" s="97"/>
      <c r="BVL778" s="97"/>
      <c r="BVM778" s="97"/>
      <c r="BVN778" s="97"/>
      <c r="BVO778" s="97"/>
      <c r="BVP778" s="97"/>
      <c r="BVQ778" s="97"/>
      <c r="BVR778" s="97"/>
      <c r="BVS778" s="97"/>
      <c r="BVT778" s="97"/>
      <c r="BVU778" s="97"/>
      <c r="BVV778" s="97"/>
      <c r="BVW778" s="97"/>
      <c r="BVX778" s="97"/>
      <c r="BVY778" s="97"/>
      <c r="BVZ778" s="97"/>
      <c r="BWA778" s="97"/>
      <c r="BWB778" s="97"/>
      <c r="BWC778" s="97"/>
      <c r="BWD778" s="97"/>
      <c r="BWE778" s="97"/>
      <c r="BWF778" s="97"/>
      <c r="BWG778" s="97"/>
      <c r="BWH778" s="97"/>
      <c r="BWI778" s="97"/>
      <c r="BWJ778" s="97"/>
      <c r="BWK778" s="97"/>
      <c r="BWL778" s="97"/>
      <c r="BWM778" s="97"/>
      <c r="BWN778" s="97"/>
      <c r="BWO778" s="97"/>
      <c r="BWP778" s="97"/>
      <c r="BWQ778" s="97"/>
      <c r="BWR778" s="97"/>
      <c r="BWS778" s="97"/>
      <c r="BWT778" s="97"/>
      <c r="BWU778" s="97"/>
      <c r="BWV778" s="97"/>
      <c r="BWW778" s="97"/>
      <c r="BWX778" s="97"/>
      <c r="BWY778" s="97"/>
      <c r="BWZ778" s="97"/>
      <c r="BXA778" s="97"/>
      <c r="BXB778" s="97"/>
      <c r="BXC778" s="97"/>
      <c r="BXD778" s="97"/>
      <c r="BXE778" s="97"/>
      <c r="BXF778" s="97"/>
      <c r="BXG778" s="97"/>
      <c r="BXH778" s="97"/>
      <c r="BXI778" s="97"/>
      <c r="BXJ778" s="97"/>
      <c r="BXK778" s="97"/>
      <c r="BXL778" s="97"/>
      <c r="BXM778" s="97"/>
      <c r="BXN778" s="97"/>
      <c r="BXO778" s="97"/>
      <c r="BXP778" s="97"/>
      <c r="BXQ778" s="97"/>
      <c r="BXR778" s="97"/>
      <c r="BXS778" s="97"/>
      <c r="BXT778" s="97"/>
      <c r="BXU778" s="97"/>
      <c r="BXV778" s="97"/>
      <c r="BXW778" s="97"/>
      <c r="BXX778" s="97"/>
      <c r="BXY778" s="97"/>
      <c r="BXZ778" s="97"/>
      <c r="BYA778" s="97"/>
      <c r="BYB778" s="97"/>
      <c r="BYC778" s="97"/>
      <c r="BYD778" s="97"/>
      <c r="BYE778" s="97"/>
      <c r="BYF778" s="97"/>
      <c r="BYG778" s="97"/>
      <c r="BYH778" s="97"/>
      <c r="BYI778" s="97"/>
      <c r="BYJ778" s="97"/>
      <c r="BYK778" s="97"/>
      <c r="BYL778" s="97"/>
      <c r="BYM778" s="97"/>
      <c r="BYN778" s="97"/>
      <c r="BYO778" s="97"/>
      <c r="BYP778" s="97"/>
      <c r="BYQ778" s="97"/>
      <c r="BYR778" s="97"/>
      <c r="BYS778" s="97"/>
      <c r="BYT778" s="97"/>
      <c r="BYU778" s="97"/>
      <c r="BYV778" s="97"/>
      <c r="BYW778" s="97"/>
      <c r="BYX778" s="97"/>
      <c r="BYY778" s="97"/>
      <c r="BYZ778" s="97"/>
      <c r="BZA778" s="97"/>
      <c r="BZB778" s="97"/>
      <c r="BZC778" s="97"/>
      <c r="BZD778" s="97"/>
      <c r="BZE778" s="97"/>
      <c r="BZF778" s="97"/>
      <c r="BZG778" s="97"/>
      <c r="BZH778" s="97"/>
      <c r="BZI778" s="97"/>
      <c r="BZJ778" s="97"/>
      <c r="BZK778" s="97"/>
      <c r="BZL778" s="97"/>
      <c r="BZM778" s="97"/>
      <c r="BZN778" s="97"/>
      <c r="BZO778" s="97"/>
      <c r="BZP778" s="97"/>
      <c r="BZQ778" s="97"/>
      <c r="BZR778" s="97"/>
      <c r="BZS778" s="97"/>
      <c r="BZT778" s="97"/>
      <c r="BZU778" s="97"/>
      <c r="BZV778" s="97"/>
      <c r="BZW778" s="97"/>
      <c r="BZX778" s="97"/>
      <c r="BZY778" s="97"/>
      <c r="BZZ778" s="97"/>
      <c r="CAA778" s="97"/>
      <c r="CAB778" s="97"/>
      <c r="CAC778" s="97"/>
      <c r="CAD778" s="97"/>
      <c r="CAE778" s="97"/>
      <c r="CAF778" s="97"/>
      <c r="CAG778" s="97"/>
      <c r="CAH778" s="97"/>
      <c r="CAI778" s="97"/>
      <c r="CAJ778" s="97"/>
      <c r="CAK778" s="97"/>
      <c r="CAL778" s="97"/>
      <c r="CAM778" s="97"/>
      <c r="CAN778" s="97"/>
      <c r="CAO778" s="97"/>
      <c r="CAP778" s="97"/>
      <c r="CAQ778" s="97"/>
      <c r="CAR778" s="97"/>
      <c r="CAS778" s="97"/>
      <c r="CAT778" s="97"/>
      <c r="CAU778" s="97"/>
      <c r="CAV778" s="97"/>
      <c r="CAW778" s="97"/>
      <c r="CAX778" s="97"/>
      <c r="CAY778" s="97"/>
      <c r="CAZ778" s="97"/>
      <c r="CBA778" s="97"/>
      <c r="CBB778" s="97"/>
      <c r="CBC778" s="97"/>
      <c r="CBD778" s="97"/>
      <c r="CBE778" s="97"/>
      <c r="CBF778" s="97"/>
      <c r="CBG778" s="97"/>
      <c r="CBH778" s="97"/>
      <c r="CBI778" s="97"/>
      <c r="CBJ778" s="97"/>
      <c r="CBK778" s="97"/>
      <c r="CBL778" s="97"/>
      <c r="CBM778" s="97"/>
      <c r="CBN778" s="97"/>
      <c r="CBO778" s="97"/>
      <c r="CBP778" s="97"/>
      <c r="CBQ778" s="97"/>
      <c r="CBR778" s="97"/>
      <c r="CBS778" s="97"/>
      <c r="CBT778" s="97"/>
      <c r="CBU778" s="97"/>
      <c r="CBV778" s="97"/>
      <c r="CBW778" s="97"/>
      <c r="CBX778" s="97"/>
      <c r="CBY778" s="97"/>
      <c r="CBZ778" s="97"/>
      <c r="CCA778" s="97"/>
      <c r="CCB778" s="97"/>
      <c r="CCC778" s="97"/>
      <c r="CCD778" s="97"/>
      <c r="CCE778" s="97"/>
      <c r="CCF778" s="97"/>
      <c r="CCG778" s="97"/>
      <c r="CCH778" s="97"/>
      <c r="CCI778" s="97"/>
      <c r="CCJ778" s="97"/>
      <c r="CCK778" s="97"/>
      <c r="CCL778" s="97"/>
      <c r="CCM778" s="97"/>
      <c r="CCN778" s="97"/>
      <c r="CCO778" s="97"/>
      <c r="CCP778" s="97"/>
      <c r="CCQ778" s="97"/>
      <c r="CCR778" s="97"/>
      <c r="CCS778" s="97"/>
      <c r="CCT778" s="97"/>
      <c r="CCU778" s="97"/>
      <c r="CCV778" s="97"/>
      <c r="CCW778" s="97"/>
      <c r="CCX778" s="97"/>
      <c r="CCY778" s="97"/>
      <c r="CCZ778" s="97"/>
      <c r="CDA778" s="97"/>
      <c r="CDB778" s="97"/>
      <c r="CDC778" s="97"/>
      <c r="CDD778" s="97"/>
      <c r="CDE778" s="97"/>
      <c r="CDF778" s="97"/>
      <c r="CDG778" s="97"/>
      <c r="CDH778" s="97"/>
      <c r="CDI778" s="97"/>
      <c r="CDJ778" s="97"/>
      <c r="CDK778" s="97"/>
      <c r="CDL778" s="97"/>
      <c r="CDM778" s="97"/>
      <c r="CDN778" s="97"/>
      <c r="CDO778" s="97"/>
      <c r="CDP778" s="97"/>
      <c r="CDQ778" s="97"/>
      <c r="CDR778" s="97"/>
      <c r="CDS778" s="97"/>
      <c r="CDT778" s="97"/>
      <c r="CDU778" s="97"/>
      <c r="CDV778" s="97"/>
      <c r="CDW778" s="97"/>
      <c r="CDX778" s="97"/>
      <c r="CDY778" s="97"/>
      <c r="CDZ778" s="97"/>
      <c r="CEA778" s="97"/>
      <c r="CEB778" s="97"/>
      <c r="CEC778" s="97"/>
      <c r="CED778" s="97"/>
      <c r="CEE778" s="97"/>
      <c r="CEF778" s="97"/>
      <c r="CEG778" s="97"/>
      <c r="CEH778" s="97"/>
      <c r="CEI778" s="97"/>
      <c r="CEJ778" s="97"/>
      <c r="CEK778" s="97"/>
      <c r="CEL778" s="97"/>
      <c r="CEM778" s="97"/>
      <c r="CEN778" s="97"/>
      <c r="CEO778" s="97"/>
      <c r="CEP778" s="97"/>
      <c r="CEQ778" s="97"/>
      <c r="CER778" s="97"/>
      <c r="CES778" s="97"/>
      <c r="CET778" s="97"/>
      <c r="CEU778" s="97"/>
      <c r="CEV778" s="97"/>
      <c r="CEW778" s="97"/>
      <c r="CEX778" s="97"/>
      <c r="CEY778" s="97"/>
      <c r="CEZ778" s="97"/>
      <c r="CFA778" s="97"/>
      <c r="CFB778" s="97"/>
      <c r="CFC778" s="97"/>
      <c r="CFD778" s="97"/>
      <c r="CFE778" s="97"/>
      <c r="CFF778" s="97"/>
      <c r="CFG778" s="97"/>
      <c r="CFH778" s="97"/>
      <c r="CFI778" s="97"/>
      <c r="CFJ778" s="97"/>
      <c r="CFK778" s="97"/>
      <c r="CFL778" s="97"/>
      <c r="CFM778" s="97"/>
      <c r="CFN778" s="97"/>
      <c r="CFO778" s="97"/>
      <c r="CFP778" s="97"/>
      <c r="CFQ778" s="97"/>
      <c r="CFR778" s="97"/>
      <c r="CFS778" s="97"/>
      <c r="CFT778" s="97"/>
      <c r="CFU778" s="97"/>
      <c r="CFV778" s="97"/>
      <c r="CFW778" s="97"/>
      <c r="CFX778" s="97"/>
      <c r="CFY778" s="97"/>
      <c r="CFZ778" s="97"/>
      <c r="CGA778" s="97"/>
      <c r="CGB778" s="97"/>
      <c r="CGC778" s="97"/>
      <c r="CGD778" s="97"/>
      <c r="CGE778" s="97"/>
      <c r="CGF778" s="97"/>
      <c r="CGG778" s="97"/>
      <c r="CGH778" s="97"/>
      <c r="CGI778" s="97"/>
      <c r="CGJ778" s="97"/>
      <c r="CGK778" s="97"/>
      <c r="CGL778" s="97"/>
      <c r="CGM778" s="97"/>
      <c r="CGN778" s="97"/>
      <c r="CGO778" s="97"/>
      <c r="CGP778" s="97"/>
      <c r="CGQ778" s="97"/>
      <c r="CGR778" s="97"/>
      <c r="CGS778" s="97"/>
      <c r="CGT778" s="97"/>
      <c r="CGU778" s="97"/>
      <c r="CGV778" s="97"/>
      <c r="CGW778" s="97"/>
      <c r="CGX778" s="97"/>
      <c r="CGY778" s="97"/>
      <c r="CGZ778" s="97"/>
      <c r="CHA778" s="97"/>
      <c r="CHB778" s="97"/>
      <c r="CHC778" s="97"/>
      <c r="CHD778" s="97"/>
      <c r="CHE778" s="97"/>
      <c r="CHF778" s="97"/>
      <c r="CHG778" s="97"/>
      <c r="CHH778" s="97"/>
      <c r="CHI778" s="97"/>
      <c r="CHJ778" s="97"/>
      <c r="CHK778" s="97"/>
      <c r="CHL778" s="97"/>
      <c r="CHM778" s="97"/>
      <c r="CHN778" s="97"/>
      <c r="CHO778" s="97"/>
      <c r="CHP778" s="97"/>
      <c r="CHQ778" s="97"/>
      <c r="CHR778" s="97"/>
      <c r="CHS778" s="97"/>
      <c r="CHT778" s="97"/>
      <c r="CHU778" s="97"/>
      <c r="CHV778" s="97"/>
      <c r="CHW778" s="97"/>
      <c r="CHX778" s="97"/>
      <c r="CHY778" s="97"/>
      <c r="CHZ778" s="97"/>
      <c r="CIA778" s="97"/>
      <c r="CIB778" s="97"/>
      <c r="CIC778" s="97"/>
      <c r="CID778" s="97"/>
      <c r="CIE778" s="97"/>
      <c r="CIF778" s="97"/>
      <c r="CIG778" s="97"/>
      <c r="CIH778" s="97"/>
      <c r="CII778" s="97"/>
      <c r="CIJ778" s="97"/>
      <c r="CIK778" s="97"/>
      <c r="CIL778" s="97"/>
      <c r="CIM778" s="97"/>
      <c r="CIN778" s="97"/>
      <c r="CIO778" s="97"/>
      <c r="CIP778" s="97"/>
      <c r="CIQ778" s="97"/>
      <c r="CIR778" s="97"/>
      <c r="CIS778" s="97"/>
      <c r="CIT778" s="97"/>
      <c r="CIU778" s="97"/>
      <c r="CIV778" s="97"/>
      <c r="CIW778" s="97"/>
      <c r="CIX778" s="97"/>
      <c r="CIY778" s="97"/>
      <c r="CIZ778" s="97"/>
      <c r="CJA778" s="97"/>
      <c r="CJB778" s="97"/>
      <c r="CJC778" s="97"/>
      <c r="CJD778" s="97"/>
      <c r="CJE778" s="97"/>
      <c r="CJF778" s="97"/>
      <c r="CJG778" s="97"/>
      <c r="CJH778" s="97"/>
      <c r="CJI778" s="97"/>
      <c r="CJJ778" s="97"/>
      <c r="CJK778" s="97"/>
      <c r="CJL778" s="97"/>
      <c r="CJM778" s="97"/>
      <c r="CJN778" s="97"/>
      <c r="CJO778" s="97"/>
      <c r="CJP778" s="97"/>
      <c r="CJQ778" s="97"/>
      <c r="CJR778" s="97"/>
      <c r="CJS778" s="97"/>
      <c r="CJT778" s="97"/>
      <c r="CJU778" s="97"/>
      <c r="CJV778" s="97"/>
      <c r="CJW778" s="97"/>
      <c r="CJX778" s="97"/>
      <c r="CJY778" s="97"/>
      <c r="CJZ778" s="97"/>
      <c r="CKA778" s="97"/>
      <c r="CKB778" s="97"/>
      <c r="CKC778" s="97"/>
      <c r="CKD778" s="97"/>
      <c r="CKE778" s="97"/>
      <c r="CKF778" s="97"/>
      <c r="CKG778" s="97"/>
      <c r="CKH778" s="97"/>
      <c r="CKI778" s="97"/>
      <c r="CKJ778" s="97"/>
      <c r="CKK778" s="97"/>
      <c r="CKL778" s="97"/>
      <c r="CKM778" s="97"/>
      <c r="CKN778" s="97"/>
      <c r="CKO778" s="97"/>
      <c r="CKP778" s="97"/>
      <c r="CKQ778" s="97"/>
      <c r="CKR778" s="97"/>
      <c r="CKS778" s="97"/>
      <c r="CKT778" s="97"/>
      <c r="CKU778" s="97"/>
      <c r="CKV778" s="97"/>
      <c r="CKW778" s="97"/>
      <c r="CKX778" s="97"/>
      <c r="CKY778" s="97"/>
      <c r="CKZ778" s="97"/>
      <c r="CLA778" s="97"/>
      <c r="CLB778" s="97"/>
      <c r="CLC778" s="97"/>
      <c r="CLD778" s="97"/>
      <c r="CLE778" s="97"/>
      <c r="CLF778" s="97"/>
      <c r="CLG778" s="97"/>
      <c r="CLH778" s="97"/>
      <c r="CLI778" s="97"/>
      <c r="CLJ778" s="97"/>
      <c r="CLK778" s="97"/>
      <c r="CLL778" s="97"/>
      <c r="CLM778" s="97"/>
      <c r="CLN778" s="97"/>
      <c r="CLO778" s="97"/>
      <c r="CLP778" s="97"/>
      <c r="CLQ778" s="97"/>
      <c r="CLR778" s="97"/>
      <c r="CLS778" s="97"/>
      <c r="CLT778" s="97"/>
      <c r="CLU778" s="97"/>
      <c r="CLV778" s="97"/>
      <c r="CLW778" s="97"/>
      <c r="CLX778" s="97"/>
      <c r="CLY778" s="97"/>
      <c r="CLZ778" s="97"/>
      <c r="CMA778" s="97"/>
      <c r="CMB778" s="97"/>
      <c r="CMC778" s="97"/>
      <c r="CMD778" s="97"/>
      <c r="CME778" s="97"/>
      <c r="CMF778" s="97"/>
      <c r="CMG778" s="97"/>
      <c r="CMH778" s="97"/>
      <c r="CMI778" s="97"/>
      <c r="CMJ778" s="97"/>
      <c r="CMK778" s="97"/>
      <c r="CML778" s="97"/>
      <c r="CMM778" s="97"/>
      <c r="CMN778" s="97"/>
      <c r="CMO778" s="97"/>
      <c r="CMP778" s="97"/>
      <c r="CMQ778" s="97"/>
      <c r="CMR778" s="97"/>
      <c r="CMS778" s="97"/>
      <c r="CMT778" s="97"/>
      <c r="CMU778" s="97"/>
      <c r="CMV778" s="97"/>
      <c r="CMW778" s="97"/>
      <c r="CMX778" s="97"/>
      <c r="CMY778" s="97"/>
      <c r="CMZ778" s="97"/>
      <c r="CNA778" s="97"/>
      <c r="CNB778" s="97"/>
      <c r="CNC778" s="97"/>
      <c r="CND778" s="97"/>
      <c r="CNE778" s="97"/>
      <c r="CNF778" s="97"/>
      <c r="CNG778" s="97"/>
      <c r="CNH778" s="97"/>
      <c r="CNI778" s="97"/>
      <c r="CNJ778" s="97"/>
      <c r="CNK778" s="97"/>
      <c r="CNL778" s="97"/>
      <c r="CNM778" s="97"/>
      <c r="CNN778" s="97"/>
      <c r="CNO778" s="97"/>
      <c r="CNP778" s="97"/>
      <c r="CNQ778" s="97"/>
      <c r="CNR778" s="97"/>
      <c r="CNS778" s="97"/>
      <c r="CNT778" s="97"/>
      <c r="CNU778" s="97"/>
      <c r="CNV778" s="97"/>
      <c r="CNW778" s="97"/>
      <c r="CNX778" s="97"/>
      <c r="CNY778" s="97"/>
      <c r="CNZ778" s="97"/>
      <c r="COA778" s="97"/>
      <c r="COB778" s="97"/>
      <c r="COC778" s="97"/>
      <c r="COD778" s="97"/>
      <c r="COE778" s="97"/>
      <c r="COF778" s="97"/>
      <c r="COG778" s="97"/>
      <c r="COH778" s="97"/>
      <c r="COI778" s="97"/>
      <c r="COJ778" s="97"/>
      <c r="COK778" s="97"/>
      <c r="COL778" s="97"/>
      <c r="COM778" s="97"/>
      <c r="CON778" s="97"/>
      <c r="COO778" s="97"/>
      <c r="COP778" s="97"/>
      <c r="COQ778" s="97"/>
      <c r="COR778" s="97"/>
      <c r="COS778" s="97"/>
      <c r="COT778" s="97"/>
      <c r="COU778" s="97"/>
      <c r="COV778" s="97"/>
      <c r="COW778" s="97"/>
      <c r="COX778" s="97"/>
      <c r="COY778" s="97"/>
      <c r="COZ778" s="97"/>
      <c r="CPA778" s="97"/>
      <c r="CPB778" s="97"/>
      <c r="CPC778" s="97"/>
      <c r="CPD778" s="97"/>
      <c r="CPE778" s="97"/>
      <c r="CPF778" s="97"/>
      <c r="CPG778" s="97"/>
      <c r="CPH778" s="97"/>
      <c r="CPI778" s="97"/>
      <c r="CPJ778" s="97"/>
      <c r="CPK778" s="97"/>
      <c r="CPL778" s="97"/>
      <c r="CPM778" s="97"/>
      <c r="CPN778" s="97"/>
      <c r="CPO778" s="97"/>
      <c r="CPP778" s="97"/>
      <c r="CPQ778" s="97"/>
      <c r="CPR778" s="97"/>
      <c r="CPS778" s="97"/>
      <c r="CPT778" s="97"/>
      <c r="CPU778" s="97"/>
      <c r="CPV778" s="97"/>
      <c r="CPW778" s="97"/>
      <c r="CPX778" s="97"/>
      <c r="CPY778" s="97"/>
      <c r="CPZ778" s="97"/>
      <c r="CQA778" s="97"/>
      <c r="CQB778" s="97"/>
      <c r="CQC778" s="97"/>
      <c r="CQD778" s="97"/>
      <c r="CQE778" s="97"/>
      <c r="CQF778" s="97"/>
      <c r="CQG778" s="97"/>
      <c r="CQH778" s="97"/>
      <c r="CQI778" s="97"/>
      <c r="CQJ778" s="97"/>
      <c r="CQK778" s="97"/>
      <c r="CQL778" s="97"/>
      <c r="CQM778" s="97"/>
      <c r="CQN778" s="97"/>
      <c r="CQO778" s="97"/>
      <c r="CQP778" s="97"/>
      <c r="CQQ778" s="97"/>
      <c r="CQR778" s="97"/>
      <c r="CQS778" s="97"/>
      <c r="CQT778" s="97"/>
      <c r="CQU778" s="97"/>
      <c r="CQV778" s="97"/>
      <c r="CQW778" s="97"/>
      <c r="CQX778" s="97"/>
      <c r="CQY778" s="97"/>
      <c r="CQZ778" s="97"/>
      <c r="CRA778" s="97"/>
      <c r="CRB778" s="97"/>
      <c r="CRC778" s="97"/>
      <c r="CRD778" s="97"/>
      <c r="CRE778" s="97"/>
      <c r="CRF778" s="97"/>
      <c r="CRG778" s="97"/>
      <c r="CRH778" s="97"/>
      <c r="CRI778" s="97"/>
      <c r="CRJ778" s="97"/>
      <c r="CRK778" s="97"/>
      <c r="CRL778" s="97"/>
      <c r="CRM778" s="97"/>
      <c r="CRN778" s="97"/>
      <c r="CRO778" s="97"/>
      <c r="CRP778" s="97"/>
      <c r="CRQ778" s="97"/>
      <c r="CRR778" s="97"/>
      <c r="CRS778" s="97"/>
      <c r="CRT778" s="97"/>
      <c r="CRU778" s="97"/>
      <c r="CRV778" s="97"/>
      <c r="CRW778" s="97"/>
      <c r="CRX778" s="97"/>
      <c r="CRY778" s="97"/>
      <c r="CRZ778" s="97"/>
      <c r="CSA778" s="97"/>
      <c r="CSB778" s="97"/>
      <c r="CSC778" s="97"/>
      <c r="CSD778" s="97"/>
      <c r="CSE778" s="97"/>
      <c r="CSF778" s="97"/>
      <c r="CSG778" s="97"/>
      <c r="CSH778" s="97"/>
      <c r="CSI778" s="97"/>
      <c r="CSJ778" s="97"/>
      <c r="CSK778" s="97"/>
      <c r="CSL778" s="97"/>
      <c r="CSM778" s="97"/>
      <c r="CSN778" s="97"/>
      <c r="CSO778" s="97"/>
      <c r="CSP778" s="97"/>
      <c r="CSQ778" s="97"/>
      <c r="CSR778" s="97"/>
      <c r="CSS778" s="97"/>
      <c r="CST778" s="97"/>
      <c r="CSU778" s="97"/>
      <c r="CSV778" s="97"/>
      <c r="CSW778" s="97"/>
      <c r="CSX778" s="97"/>
      <c r="CSY778" s="97"/>
      <c r="CSZ778" s="97"/>
      <c r="CTA778" s="97"/>
      <c r="CTB778" s="97"/>
      <c r="CTC778" s="97"/>
      <c r="CTD778" s="97"/>
      <c r="CTE778" s="97"/>
      <c r="CTF778" s="97"/>
      <c r="CTG778" s="97"/>
      <c r="CTH778" s="97"/>
      <c r="CTI778" s="97"/>
      <c r="CTJ778" s="97"/>
      <c r="CTK778" s="97"/>
      <c r="CTL778" s="97"/>
      <c r="CTM778" s="97"/>
      <c r="CTN778" s="97"/>
      <c r="CTO778" s="97"/>
      <c r="CTP778" s="97"/>
      <c r="CTQ778" s="97"/>
      <c r="CTR778" s="97"/>
      <c r="CTS778" s="97"/>
      <c r="CTT778" s="97"/>
      <c r="CTU778" s="97"/>
      <c r="CTV778" s="97"/>
      <c r="CTW778" s="97"/>
      <c r="CTX778" s="97"/>
      <c r="CTY778" s="97"/>
      <c r="CTZ778" s="97"/>
      <c r="CUA778" s="97"/>
      <c r="CUB778" s="97"/>
      <c r="CUC778" s="97"/>
      <c r="CUD778" s="97"/>
      <c r="CUE778" s="97"/>
      <c r="CUF778" s="97"/>
      <c r="CUG778" s="97"/>
      <c r="CUH778" s="97"/>
      <c r="CUI778" s="97"/>
      <c r="CUJ778" s="97"/>
      <c r="CUK778" s="97"/>
      <c r="CUL778" s="97"/>
      <c r="CUM778" s="97"/>
      <c r="CUN778" s="97"/>
      <c r="CUO778" s="97"/>
      <c r="CUP778" s="97"/>
      <c r="CUQ778" s="97"/>
      <c r="CUR778" s="97"/>
      <c r="CUS778" s="97"/>
      <c r="CUT778" s="97"/>
      <c r="CUU778" s="97"/>
      <c r="CUV778" s="97"/>
      <c r="CUW778" s="97"/>
      <c r="CUX778" s="97"/>
      <c r="CUY778" s="97"/>
      <c r="CUZ778" s="97"/>
      <c r="CVA778" s="97"/>
      <c r="CVB778" s="97"/>
      <c r="CVC778" s="97"/>
      <c r="CVD778" s="97"/>
      <c r="CVE778" s="97"/>
      <c r="CVF778" s="97"/>
      <c r="CVG778" s="97"/>
      <c r="CVH778" s="97"/>
      <c r="CVI778" s="97"/>
      <c r="CVJ778" s="97"/>
      <c r="CVK778" s="97"/>
      <c r="CVL778" s="97"/>
      <c r="CVM778" s="97"/>
      <c r="CVN778" s="97"/>
      <c r="CVO778" s="97"/>
      <c r="CVP778" s="97"/>
      <c r="CVQ778" s="97"/>
      <c r="CVR778" s="97"/>
      <c r="CVS778" s="97"/>
      <c r="CVT778" s="97"/>
      <c r="CVU778" s="97"/>
      <c r="CVV778" s="97"/>
      <c r="CVW778" s="97"/>
      <c r="CVX778" s="97"/>
      <c r="CVY778" s="97"/>
      <c r="CVZ778" s="97"/>
      <c r="CWA778" s="97"/>
      <c r="CWB778" s="97"/>
      <c r="CWC778" s="97"/>
      <c r="CWD778" s="97"/>
      <c r="CWE778" s="97"/>
      <c r="CWF778" s="97"/>
      <c r="CWG778" s="97"/>
      <c r="CWH778" s="97"/>
      <c r="CWI778" s="97"/>
      <c r="CWJ778" s="97"/>
      <c r="CWK778" s="97"/>
      <c r="CWL778" s="97"/>
      <c r="CWM778" s="97"/>
      <c r="CWN778" s="97"/>
      <c r="CWO778" s="97"/>
      <c r="CWP778" s="97"/>
      <c r="CWQ778" s="97"/>
      <c r="CWR778" s="97"/>
      <c r="CWS778" s="97"/>
      <c r="CWT778" s="97"/>
      <c r="CWU778" s="97"/>
      <c r="CWV778" s="97"/>
      <c r="CWW778" s="97"/>
      <c r="CWX778" s="97"/>
      <c r="CWY778" s="97"/>
      <c r="CWZ778" s="97"/>
      <c r="CXA778" s="97"/>
      <c r="CXB778" s="97"/>
      <c r="CXC778" s="97"/>
      <c r="CXD778" s="97"/>
      <c r="CXE778" s="97"/>
      <c r="CXF778" s="97"/>
      <c r="CXG778" s="97"/>
      <c r="CXH778" s="97"/>
      <c r="CXI778" s="97"/>
      <c r="CXJ778" s="97"/>
      <c r="CXK778" s="97"/>
      <c r="CXL778" s="97"/>
      <c r="CXM778" s="97"/>
      <c r="CXN778" s="97"/>
      <c r="CXO778" s="97"/>
      <c r="CXP778" s="97"/>
      <c r="CXQ778" s="97"/>
      <c r="CXR778" s="97"/>
      <c r="CXS778" s="97"/>
      <c r="CXT778" s="97"/>
      <c r="CXU778" s="97"/>
      <c r="CXV778" s="97"/>
      <c r="CXW778" s="97"/>
      <c r="CXX778" s="97"/>
      <c r="CXY778" s="97"/>
      <c r="CXZ778" s="97"/>
      <c r="CYA778" s="97"/>
      <c r="CYB778" s="97"/>
      <c r="CYC778" s="97"/>
      <c r="CYD778" s="97"/>
      <c r="CYE778" s="97"/>
      <c r="CYF778" s="97"/>
      <c r="CYG778" s="97"/>
      <c r="CYH778" s="97"/>
      <c r="CYI778" s="97"/>
      <c r="CYJ778" s="97"/>
      <c r="CYK778" s="97"/>
      <c r="CYL778" s="97"/>
      <c r="CYM778" s="97"/>
      <c r="CYN778" s="97"/>
      <c r="CYO778" s="97"/>
      <c r="CYP778" s="97"/>
      <c r="CYQ778" s="97"/>
      <c r="CYR778" s="97"/>
      <c r="CYS778" s="97"/>
      <c r="CYT778" s="97"/>
      <c r="CYU778" s="97"/>
      <c r="CYV778" s="97"/>
      <c r="CYW778" s="97"/>
      <c r="CYX778" s="97"/>
      <c r="CYY778" s="97"/>
      <c r="CYZ778" s="97"/>
      <c r="CZA778" s="97"/>
      <c r="CZB778" s="97"/>
      <c r="CZC778" s="97"/>
      <c r="CZD778" s="97"/>
      <c r="CZE778" s="97"/>
      <c r="CZF778" s="97"/>
      <c r="CZG778" s="97"/>
      <c r="CZH778" s="97"/>
      <c r="CZI778" s="97"/>
      <c r="CZJ778" s="97"/>
      <c r="CZK778" s="97"/>
      <c r="CZL778" s="97"/>
      <c r="CZM778" s="97"/>
      <c r="CZN778" s="97"/>
      <c r="CZO778" s="97"/>
      <c r="CZP778" s="97"/>
      <c r="CZQ778" s="97"/>
      <c r="CZR778" s="97"/>
      <c r="CZS778" s="97"/>
      <c r="CZT778" s="97"/>
      <c r="CZU778" s="97"/>
      <c r="CZV778" s="97"/>
      <c r="CZW778" s="97"/>
      <c r="CZX778" s="97"/>
      <c r="CZY778" s="97"/>
      <c r="CZZ778" s="97"/>
      <c r="DAA778" s="97"/>
      <c r="DAB778" s="97"/>
      <c r="DAC778" s="97"/>
      <c r="DAD778" s="97"/>
      <c r="DAE778" s="97"/>
      <c r="DAF778" s="97"/>
      <c r="DAG778" s="97"/>
      <c r="DAH778" s="97"/>
      <c r="DAI778" s="97"/>
      <c r="DAJ778" s="97"/>
      <c r="DAK778" s="97"/>
      <c r="DAL778" s="97"/>
      <c r="DAM778" s="97"/>
      <c r="DAN778" s="97"/>
      <c r="DAO778" s="97"/>
      <c r="DAP778" s="97"/>
      <c r="DAQ778" s="97"/>
      <c r="DAR778" s="97"/>
      <c r="DAS778" s="97"/>
      <c r="DAT778" s="97"/>
      <c r="DAU778" s="97"/>
      <c r="DAV778" s="97"/>
      <c r="DAW778" s="97"/>
      <c r="DAX778" s="97"/>
      <c r="DAY778" s="97"/>
      <c r="DAZ778" s="97"/>
      <c r="DBA778" s="97"/>
      <c r="DBB778" s="97"/>
      <c r="DBC778" s="97"/>
      <c r="DBD778" s="97"/>
      <c r="DBE778" s="97"/>
      <c r="DBF778" s="97"/>
      <c r="DBG778" s="97"/>
      <c r="DBH778" s="97"/>
      <c r="DBI778" s="97"/>
      <c r="DBJ778" s="97"/>
      <c r="DBK778" s="97"/>
      <c r="DBL778" s="97"/>
      <c r="DBM778" s="97"/>
      <c r="DBN778" s="97"/>
      <c r="DBO778" s="97"/>
      <c r="DBP778" s="97"/>
      <c r="DBQ778" s="97"/>
      <c r="DBR778" s="97"/>
      <c r="DBS778" s="97"/>
      <c r="DBT778" s="97"/>
      <c r="DBU778" s="97"/>
      <c r="DBV778" s="97"/>
      <c r="DBW778" s="97"/>
      <c r="DBX778" s="97"/>
      <c r="DBY778" s="97"/>
      <c r="DBZ778" s="97"/>
      <c r="DCA778" s="97"/>
      <c r="DCB778" s="97"/>
      <c r="DCC778" s="97"/>
      <c r="DCD778" s="97"/>
      <c r="DCE778" s="97"/>
      <c r="DCF778" s="97"/>
      <c r="DCG778" s="97"/>
      <c r="DCH778" s="97"/>
      <c r="DCI778" s="97"/>
      <c r="DCJ778" s="97"/>
      <c r="DCK778" s="97"/>
      <c r="DCL778" s="97"/>
      <c r="DCM778" s="97"/>
      <c r="DCN778" s="97"/>
      <c r="DCO778" s="97"/>
      <c r="DCP778" s="97"/>
      <c r="DCQ778" s="97"/>
      <c r="DCR778" s="97"/>
      <c r="DCS778" s="97"/>
      <c r="DCT778" s="97"/>
      <c r="DCU778" s="97"/>
      <c r="DCV778" s="97"/>
      <c r="DCW778" s="97"/>
      <c r="DCX778" s="97"/>
      <c r="DCY778" s="97"/>
      <c r="DCZ778" s="97"/>
      <c r="DDA778" s="97"/>
      <c r="DDB778" s="97"/>
      <c r="DDC778" s="97"/>
      <c r="DDD778" s="97"/>
      <c r="DDE778" s="97"/>
      <c r="DDF778" s="97"/>
      <c r="DDG778" s="97"/>
      <c r="DDH778" s="97"/>
      <c r="DDI778" s="97"/>
      <c r="DDJ778" s="97"/>
      <c r="DDK778" s="97"/>
      <c r="DDL778" s="97"/>
      <c r="DDM778" s="97"/>
      <c r="DDN778" s="97"/>
      <c r="DDO778" s="97"/>
      <c r="DDP778" s="97"/>
      <c r="DDQ778" s="97"/>
      <c r="DDR778" s="97"/>
      <c r="DDS778" s="97"/>
      <c r="DDT778" s="97"/>
      <c r="DDU778" s="97"/>
      <c r="DDV778" s="97"/>
      <c r="DDW778" s="97"/>
      <c r="DDX778" s="97"/>
      <c r="DDY778" s="97"/>
      <c r="DDZ778" s="97"/>
      <c r="DEA778" s="97"/>
      <c r="DEB778" s="97"/>
      <c r="DEC778" s="97"/>
      <c r="DED778" s="97"/>
      <c r="DEE778" s="97"/>
      <c r="DEF778" s="97"/>
      <c r="DEG778" s="97"/>
      <c r="DEH778" s="97"/>
      <c r="DEI778" s="97"/>
      <c r="DEJ778" s="97"/>
      <c r="DEK778" s="97"/>
      <c r="DEL778" s="97"/>
      <c r="DEM778" s="97"/>
      <c r="DEN778" s="97"/>
      <c r="DEO778" s="97"/>
      <c r="DEP778" s="97"/>
      <c r="DEQ778" s="97"/>
      <c r="DER778" s="97"/>
      <c r="DES778" s="97"/>
      <c r="DET778" s="97"/>
      <c r="DEU778" s="97"/>
      <c r="DEV778" s="97"/>
      <c r="DEW778" s="97"/>
      <c r="DEX778" s="97"/>
      <c r="DEY778" s="97"/>
      <c r="DEZ778" s="97"/>
      <c r="DFA778" s="97"/>
      <c r="DFB778" s="97"/>
      <c r="DFC778" s="97"/>
      <c r="DFD778" s="97"/>
      <c r="DFE778" s="97"/>
      <c r="DFF778" s="97"/>
      <c r="DFG778" s="97"/>
      <c r="DFH778" s="97"/>
      <c r="DFI778" s="97"/>
      <c r="DFJ778" s="97"/>
      <c r="DFK778" s="97"/>
      <c r="DFL778" s="97"/>
      <c r="DFM778" s="97"/>
      <c r="DFN778" s="97"/>
      <c r="DFO778" s="97"/>
      <c r="DFP778" s="97"/>
      <c r="DFQ778" s="97"/>
      <c r="DFR778" s="97"/>
      <c r="DFS778" s="97"/>
      <c r="DFT778" s="97"/>
      <c r="DFU778" s="97"/>
      <c r="DFV778" s="97"/>
      <c r="DFW778" s="97"/>
      <c r="DFX778" s="97"/>
      <c r="DFY778" s="97"/>
      <c r="DFZ778" s="97"/>
      <c r="DGA778" s="97"/>
      <c r="DGB778" s="97"/>
      <c r="DGC778" s="97"/>
      <c r="DGD778" s="97"/>
      <c r="DGE778" s="97"/>
      <c r="DGF778" s="97"/>
      <c r="DGG778" s="97"/>
      <c r="DGH778" s="97"/>
      <c r="DGI778" s="97"/>
      <c r="DGJ778" s="97"/>
      <c r="DGK778" s="97"/>
      <c r="DGL778" s="97"/>
      <c r="DGM778" s="97"/>
      <c r="DGN778" s="97"/>
      <c r="DGO778" s="97"/>
      <c r="DGP778" s="97"/>
      <c r="DGQ778" s="97"/>
      <c r="DGR778" s="97"/>
      <c r="DGS778" s="97"/>
      <c r="DGT778" s="97"/>
      <c r="DGU778" s="97"/>
      <c r="DGV778" s="97"/>
      <c r="DGW778" s="97"/>
      <c r="DGX778" s="97"/>
      <c r="DGY778" s="97"/>
      <c r="DGZ778" s="97"/>
      <c r="DHA778" s="97"/>
      <c r="DHB778" s="97"/>
      <c r="DHC778" s="97"/>
      <c r="DHD778" s="97"/>
      <c r="DHE778" s="97"/>
      <c r="DHF778" s="97"/>
      <c r="DHG778" s="97"/>
      <c r="DHH778" s="97"/>
      <c r="DHI778" s="97"/>
      <c r="DHJ778" s="97"/>
      <c r="DHK778" s="97"/>
      <c r="DHL778" s="97"/>
      <c r="DHM778" s="97"/>
      <c r="DHN778" s="97"/>
      <c r="DHO778" s="97"/>
      <c r="DHP778" s="97"/>
      <c r="DHQ778" s="97"/>
      <c r="DHR778" s="97"/>
      <c r="DHS778" s="97"/>
      <c r="DHT778" s="97"/>
      <c r="DHU778" s="97"/>
      <c r="DHV778" s="97"/>
      <c r="DHW778" s="97"/>
      <c r="DHX778" s="97"/>
      <c r="DHY778" s="97"/>
      <c r="DHZ778" s="97"/>
      <c r="DIA778" s="97"/>
      <c r="DIB778" s="97"/>
      <c r="DIC778" s="97"/>
      <c r="DID778" s="97"/>
      <c r="DIE778" s="97"/>
      <c r="DIF778" s="97"/>
      <c r="DIG778" s="97"/>
      <c r="DIH778" s="97"/>
      <c r="DII778" s="97"/>
      <c r="DIJ778" s="97"/>
      <c r="DIK778" s="97"/>
      <c r="DIL778" s="97"/>
      <c r="DIM778" s="97"/>
      <c r="DIN778" s="97"/>
      <c r="DIO778" s="97"/>
      <c r="DIP778" s="97"/>
      <c r="DIQ778" s="97"/>
      <c r="DIR778" s="97"/>
      <c r="DIS778" s="97"/>
      <c r="DIT778" s="97"/>
      <c r="DIU778" s="97"/>
      <c r="DIV778" s="97"/>
      <c r="DIW778" s="97"/>
      <c r="DIX778" s="97"/>
      <c r="DIY778" s="97"/>
      <c r="DIZ778" s="97"/>
      <c r="DJA778" s="97"/>
      <c r="DJB778" s="97"/>
      <c r="DJC778" s="97"/>
      <c r="DJD778" s="97"/>
      <c r="DJE778" s="97"/>
      <c r="DJF778" s="97"/>
      <c r="DJG778" s="97"/>
      <c r="DJH778" s="97"/>
      <c r="DJI778" s="97"/>
      <c r="DJJ778" s="97"/>
      <c r="DJK778" s="97"/>
      <c r="DJL778" s="97"/>
      <c r="DJM778" s="97"/>
      <c r="DJN778" s="97"/>
      <c r="DJO778" s="97"/>
      <c r="DJP778" s="97"/>
      <c r="DJQ778" s="97"/>
      <c r="DJR778" s="97"/>
      <c r="DJS778" s="97"/>
      <c r="DJT778" s="97"/>
      <c r="DJU778" s="97"/>
      <c r="DJV778" s="97"/>
      <c r="DJW778" s="97"/>
      <c r="DJX778" s="97"/>
      <c r="DJY778" s="97"/>
      <c r="DJZ778" s="97"/>
      <c r="DKA778" s="97"/>
      <c r="DKB778" s="97"/>
      <c r="DKC778" s="97"/>
      <c r="DKD778" s="97"/>
      <c r="DKE778" s="97"/>
      <c r="DKF778" s="97"/>
      <c r="DKG778" s="97"/>
      <c r="DKH778" s="97"/>
      <c r="DKI778" s="97"/>
      <c r="DKJ778" s="97"/>
      <c r="DKK778" s="97"/>
      <c r="DKL778" s="97"/>
      <c r="DKM778" s="97"/>
      <c r="DKN778" s="97"/>
      <c r="DKO778" s="97"/>
      <c r="DKP778" s="97"/>
      <c r="DKQ778" s="97"/>
      <c r="DKR778" s="97"/>
      <c r="DKS778" s="97"/>
      <c r="DKT778" s="97"/>
      <c r="DKU778" s="97"/>
      <c r="DKV778" s="97"/>
      <c r="DKW778" s="97"/>
      <c r="DKX778" s="97"/>
      <c r="DKY778" s="97"/>
      <c r="DKZ778" s="97"/>
      <c r="DLA778" s="97"/>
      <c r="DLB778" s="97"/>
      <c r="DLC778" s="97"/>
      <c r="DLD778" s="97"/>
      <c r="DLE778" s="97"/>
      <c r="DLF778" s="97"/>
      <c r="DLG778" s="97"/>
      <c r="DLH778" s="97"/>
      <c r="DLI778" s="97"/>
      <c r="DLJ778" s="97"/>
      <c r="DLK778" s="97"/>
      <c r="DLL778" s="97"/>
      <c r="DLM778" s="97"/>
      <c r="DLN778" s="97"/>
      <c r="DLO778" s="97"/>
      <c r="DLP778" s="97"/>
      <c r="DLQ778" s="97"/>
      <c r="DLR778" s="97"/>
      <c r="DLS778" s="97"/>
      <c r="DLT778" s="97"/>
      <c r="DLU778" s="97"/>
      <c r="DLV778" s="97"/>
      <c r="DLW778" s="97"/>
      <c r="DLX778" s="97"/>
      <c r="DLY778" s="97"/>
      <c r="DLZ778" s="97"/>
      <c r="DMA778" s="97"/>
      <c r="DMB778" s="97"/>
      <c r="DMC778" s="97"/>
      <c r="DMD778" s="97"/>
      <c r="DME778" s="97"/>
      <c r="DMF778" s="97"/>
      <c r="DMG778" s="97"/>
      <c r="DMH778" s="97"/>
      <c r="DMI778" s="97"/>
      <c r="DMJ778" s="97"/>
      <c r="DMK778" s="97"/>
      <c r="DML778" s="97"/>
      <c r="DMM778" s="97"/>
      <c r="DMN778" s="97"/>
      <c r="DMO778" s="97"/>
      <c r="DMP778" s="97"/>
      <c r="DMQ778" s="97"/>
      <c r="DMR778" s="97"/>
      <c r="DMS778" s="97"/>
      <c r="DMT778" s="97"/>
      <c r="DMU778" s="97"/>
      <c r="DMV778" s="97"/>
      <c r="DMW778" s="97"/>
      <c r="DMX778" s="97"/>
      <c r="DMY778" s="97"/>
      <c r="DMZ778" s="97"/>
      <c r="DNA778" s="97"/>
      <c r="DNB778" s="97"/>
      <c r="DNC778" s="97"/>
      <c r="DND778" s="97"/>
      <c r="DNE778" s="97"/>
      <c r="DNF778" s="97"/>
      <c r="DNG778" s="97"/>
      <c r="DNH778" s="97"/>
      <c r="DNI778" s="97"/>
      <c r="DNJ778" s="97"/>
      <c r="DNK778" s="97"/>
      <c r="DNL778" s="97"/>
      <c r="DNM778" s="97"/>
      <c r="DNN778" s="97"/>
      <c r="DNO778" s="97"/>
      <c r="DNP778" s="97"/>
      <c r="DNQ778" s="97"/>
      <c r="DNR778" s="97"/>
      <c r="DNS778" s="97"/>
      <c r="DNT778" s="97"/>
      <c r="DNU778" s="97"/>
      <c r="DNV778" s="97"/>
      <c r="DNW778" s="97"/>
      <c r="DNX778" s="97"/>
      <c r="DNY778" s="97"/>
      <c r="DNZ778" s="97"/>
      <c r="DOA778" s="97"/>
      <c r="DOB778" s="97"/>
      <c r="DOC778" s="97"/>
      <c r="DOD778" s="97"/>
      <c r="DOE778" s="97"/>
      <c r="DOF778" s="97"/>
      <c r="DOG778" s="97"/>
      <c r="DOH778" s="97"/>
      <c r="DOI778" s="97"/>
      <c r="DOJ778" s="97"/>
      <c r="DOK778" s="97"/>
      <c r="DOL778" s="97"/>
      <c r="DOM778" s="97"/>
      <c r="DON778" s="97"/>
      <c r="DOO778" s="97"/>
      <c r="DOP778" s="97"/>
      <c r="DOQ778" s="97"/>
      <c r="DOR778" s="97"/>
      <c r="DOS778" s="97"/>
      <c r="DOT778" s="97"/>
      <c r="DOU778" s="97"/>
      <c r="DOV778" s="97"/>
      <c r="DOW778" s="97"/>
      <c r="DOX778" s="97"/>
      <c r="DOY778" s="97"/>
      <c r="DOZ778" s="97"/>
      <c r="DPA778" s="97"/>
      <c r="DPB778" s="97"/>
      <c r="DPC778" s="97"/>
      <c r="DPD778" s="97"/>
      <c r="DPE778" s="97"/>
      <c r="DPF778" s="97"/>
      <c r="DPG778" s="97"/>
      <c r="DPH778" s="97"/>
      <c r="DPI778" s="97"/>
      <c r="DPJ778" s="97"/>
      <c r="DPK778" s="97"/>
      <c r="DPL778" s="97"/>
      <c r="DPM778" s="97"/>
      <c r="DPN778" s="97"/>
      <c r="DPO778" s="97"/>
      <c r="DPP778" s="97"/>
      <c r="DPQ778" s="97"/>
      <c r="DPR778" s="97"/>
      <c r="DPS778" s="97"/>
      <c r="DPT778" s="97"/>
      <c r="DPU778" s="97"/>
      <c r="DPV778" s="97"/>
      <c r="DPW778" s="97"/>
      <c r="DPX778" s="97"/>
      <c r="DPY778" s="97"/>
      <c r="DPZ778" s="97"/>
      <c r="DQA778" s="97"/>
      <c r="DQB778" s="97"/>
      <c r="DQC778" s="97"/>
      <c r="DQD778" s="97"/>
      <c r="DQE778" s="97"/>
      <c r="DQF778" s="97"/>
      <c r="DQG778" s="97"/>
      <c r="DQH778" s="97"/>
      <c r="DQI778" s="97"/>
      <c r="DQJ778" s="97"/>
      <c r="DQK778" s="97"/>
      <c r="DQL778" s="97"/>
      <c r="DQM778" s="97"/>
      <c r="DQN778" s="97"/>
      <c r="DQO778" s="97"/>
      <c r="DQP778" s="97"/>
      <c r="DQQ778" s="97"/>
      <c r="DQR778" s="97"/>
      <c r="DQS778" s="97"/>
      <c r="DQT778" s="97"/>
      <c r="DQU778" s="97"/>
      <c r="DQV778" s="97"/>
      <c r="DQW778" s="97"/>
      <c r="DQX778" s="97"/>
      <c r="DQY778" s="97"/>
      <c r="DQZ778" s="97"/>
      <c r="DRA778" s="97"/>
      <c r="DRB778" s="97"/>
      <c r="DRC778" s="97"/>
      <c r="DRD778" s="97"/>
      <c r="DRE778" s="97"/>
      <c r="DRF778" s="97"/>
      <c r="DRG778" s="97"/>
      <c r="DRH778" s="97"/>
      <c r="DRI778" s="97"/>
      <c r="DRJ778" s="97"/>
      <c r="DRK778" s="97"/>
      <c r="DRL778" s="97"/>
      <c r="DRM778" s="97"/>
      <c r="DRN778" s="97"/>
      <c r="DRO778" s="97"/>
      <c r="DRP778" s="97"/>
      <c r="DRQ778" s="97"/>
      <c r="DRR778" s="97"/>
      <c r="DRS778" s="97"/>
      <c r="DRT778" s="97"/>
      <c r="DRU778" s="97"/>
      <c r="DRV778" s="97"/>
      <c r="DRW778" s="97"/>
      <c r="DRX778" s="97"/>
      <c r="DRY778" s="97"/>
      <c r="DRZ778" s="97"/>
      <c r="DSA778" s="97"/>
      <c r="DSB778" s="97"/>
      <c r="DSC778" s="97"/>
      <c r="DSD778" s="97"/>
      <c r="DSE778" s="97"/>
      <c r="DSF778" s="97"/>
      <c r="DSG778" s="97"/>
      <c r="DSH778" s="97"/>
      <c r="DSI778" s="97"/>
      <c r="DSJ778" s="97"/>
      <c r="DSK778" s="97"/>
      <c r="DSL778" s="97"/>
      <c r="DSM778" s="97"/>
      <c r="DSN778" s="97"/>
      <c r="DSO778" s="97"/>
      <c r="DSP778" s="97"/>
      <c r="DSQ778" s="97"/>
      <c r="DSR778" s="97"/>
      <c r="DSS778" s="97"/>
      <c r="DST778" s="97"/>
      <c r="DSU778" s="97"/>
      <c r="DSV778" s="97"/>
      <c r="DSW778" s="97"/>
      <c r="DSX778" s="97"/>
      <c r="DSY778" s="97"/>
      <c r="DSZ778" s="97"/>
      <c r="DTA778" s="97"/>
      <c r="DTB778" s="97"/>
      <c r="DTC778" s="97"/>
      <c r="DTD778" s="97"/>
      <c r="DTE778" s="97"/>
      <c r="DTF778" s="97"/>
      <c r="DTG778" s="97"/>
      <c r="DTH778" s="97"/>
      <c r="DTI778" s="97"/>
      <c r="DTJ778" s="97"/>
      <c r="DTK778" s="97"/>
      <c r="DTL778" s="97"/>
      <c r="DTM778" s="97"/>
      <c r="DTN778" s="97"/>
      <c r="DTO778" s="97"/>
      <c r="DTP778" s="97"/>
      <c r="DTQ778" s="97"/>
      <c r="DTR778" s="97"/>
      <c r="DTS778" s="97"/>
      <c r="DTT778" s="97"/>
      <c r="DTU778" s="97"/>
      <c r="DTV778" s="97"/>
      <c r="DTW778" s="97"/>
      <c r="DTX778" s="97"/>
      <c r="DTY778" s="97"/>
      <c r="DTZ778" s="97"/>
      <c r="DUA778" s="97"/>
      <c r="DUB778" s="97"/>
      <c r="DUC778" s="97"/>
      <c r="DUD778" s="97"/>
      <c r="DUE778" s="97"/>
      <c r="DUF778" s="97"/>
      <c r="DUG778" s="97"/>
      <c r="DUH778" s="97"/>
      <c r="DUI778" s="97"/>
      <c r="DUJ778" s="97"/>
      <c r="DUK778" s="97"/>
      <c r="DUL778" s="97"/>
      <c r="DUM778" s="97"/>
      <c r="DUN778" s="97"/>
      <c r="DUO778" s="97"/>
      <c r="DUP778" s="97"/>
      <c r="DUQ778" s="97"/>
      <c r="DUR778" s="97"/>
      <c r="DUS778" s="97"/>
      <c r="DUT778" s="97"/>
      <c r="DUU778" s="97"/>
      <c r="DUV778" s="97"/>
      <c r="DUW778" s="97"/>
      <c r="DUX778" s="97"/>
      <c r="DUY778" s="97"/>
      <c r="DUZ778" s="97"/>
      <c r="DVA778" s="97"/>
      <c r="DVB778" s="97"/>
      <c r="DVC778" s="97"/>
      <c r="DVD778" s="97"/>
      <c r="DVE778" s="97"/>
      <c r="DVF778" s="97"/>
      <c r="DVG778" s="97"/>
      <c r="DVH778" s="97"/>
      <c r="DVI778" s="97"/>
      <c r="DVJ778" s="97"/>
      <c r="DVK778" s="97"/>
      <c r="DVL778" s="97"/>
      <c r="DVM778" s="97"/>
      <c r="DVN778" s="97"/>
      <c r="DVO778" s="97"/>
      <c r="DVP778" s="97"/>
      <c r="DVQ778" s="97"/>
      <c r="DVR778" s="97"/>
      <c r="DVS778" s="97"/>
      <c r="DVT778" s="97"/>
      <c r="DVU778" s="97"/>
      <c r="DVV778" s="97"/>
      <c r="DVW778" s="97"/>
      <c r="DVX778" s="97"/>
      <c r="DVY778" s="97"/>
      <c r="DVZ778" s="97"/>
      <c r="DWA778" s="97"/>
      <c r="DWB778" s="97"/>
      <c r="DWC778" s="97"/>
      <c r="DWD778" s="97"/>
      <c r="DWE778" s="97"/>
      <c r="DWF778" s="97"/>
      <c r="DWG778" s="97"/>
      <c r="DWH778" s="97"/>
      <c r="DWI778" s="97"/>
      <c r="DWJ778" s="97"/>
      <c r="DWK778" s="97"/>
      <c r="DWL778" s="97"/>
      <c r="DWM778" s="97"/>
      <c r="DWN778" s="97"/>
      <c r="DWO778" s="97"/>
      <c r="DWP778" s="97"/>
      <c r="DWQ778" s="97"/>
      <c r="DWR778" s="97"/>
      <c r="DWS778" s="97"/>
      <c r="DWT778" s="97"/>
      <c r="DWU778" s="97"/>
      <c r="DWV778" s="97"/>
      <c r="DWW778" s="97"/>
      <c r="DWX778" s="97"/>
      <c r="DWY778" s="97"/>
      <c r="DWZ778" s="97"/>
      <c r="DXA778" s="97"/>
      <c r="DXB778" s="97"/>
      <c r="DXC778" s="97"/>
      <c r="DXD778" s="97"/>
      <c r="DXE778" s="97"/>
      <c r="DXF778" s="97"/>
      <c r="DXG778" s="97"/>
      <c r="DXH778" s="97"/>
      <c r="DXI778" s="97"/>
      <c r="DXJ778" s="97"/>
      <c r="DXK778" s="97"/>
      <c r="DXL778" s="97"/>
      <c r="DXM778" s="97"/>
      <c r="DXN778" s="97"/>
      <c r="DXO778" s="97"/>
      <c r="DXP778" s="97"/>
      <c r="DXQ778" s="97"/>
      <c r="DXR778" s="97"/>
      <c r="DXS778" s="97"/>
      <c r="DXT778" s="97"/>
      <c r="DXU778" s="97"/>
      <c r="DXV778" s="97"/>
      <c r="DXW778" s="97"/>
      <c r="DXX778" s="97"/>
      <c r="DXY778" s="97"/>
      <c r="DXZ778" s="97"/>
      <c r="DYA778" s="97"/>
      <c r="DYB778" s="97"/>
      <c r="DYC778" s="97"/>
      <c r="DYD778" s="97"/>
      <c r="DYE778" s="97"/>
      <c r="DYF778" s="97"/>
      <c r="DYG778" s="97"/>
      <c r="DYH778" s="97"/>
      <c r="DYI778" s="97"/>
      <c r="DYJ778" s="97"/>
      <c r="DYK778" s="97"/>
      <c r="DYL778" s="97"/>
      <c r="DYM778" s="97"/>
      <c r="DYN778" s="97"/>
      <c r="DYO778" s="97"/>
      <c r="DYP778" s="97"/>
      <c r="DYQ778" s="97"/>
      <c r="DYR778" s="97"/>
      <c r="DYS778" s="97"/>
      <c r="DYT778" s="97"/>
      <c r="DYU778" s="97"/>
      <c r="DYV778" s="97"/>
      <c r="DYW778" s="97"/>
      <c r="DYX778" s="97"/>
      <c r="DYY778" s="97"/>
      <c r="DYZ778" s="97"/>
      <c r="DZA778" s="97"/>
      <c r="DZB778" s="97"/>
      <c r="DZC778" s="97"/>
      <c r="DZD778" s="97"/>
      <c r="DZE778" s="97"/>
      <c r="DZF778" s="97"/>
      <c r="DZG778" s="97"/>
      <c r="DZH778" s="97"/>
      <c r="DZI778" s="97"/>
      <c r="DZJ778" s="97"/>
      <c r="DZK778" s="97"/>
      <c r="DZL778" s="97"/>
      <c r="DZM778" s="97"/>
      <c r="DZN778" s="97"/>
      <c r="DZO778" s="97"/>
      <c r="DZP778" s="97"/>
      <c r="DZQ778" s="97"/>
      <c r="DZR778" s="97"/>
      <c r="DZS778" s="97"/>
      <c r="DZT778" s="97"/>
      <c r="DZU778" s="97"/>
      <c r="DZV778" s="97"/>
      <c r="DZW778" s="97"/>
      <c r="DZX778" s="97"/>
      <c r="DZY778" s="97"/>
      <c r="DZZ778" s="97"/>
      <c r="EAA778" s="97"/>
      <c r="EAB778" s="97"/>
      <c r="EAC778" s="97"/>
      <c r="EAD778" s="97"/>
      <c r="EAE778" s="97"/>
      <c r="EAF778" s="97"/>
      <c r="EAG778" s="97"/>
      <c r="EAH778" s="97"/>
      <c r="EAI778" s="97"/>
      <c r="EAJ778" s="97"/>
      <c r="EAK778" s="97"/>
      <c r="EAL778" s="97"/>
      <c r="EAM778" s="97"/>
      <c r="EAN778" s="97"/>
      <c r="EAO778" s="97"/>
      <c r="EAP778" s="97"/>
      <c r="EAQ778" s="97"/>
      <c r="EAR778" s="97"/>
      <c r="EAS778" s="97"/>
      <c r="EAT778" s="97"/>
      <c r="EAU778" s="97"/>
      <c r="EAV778" s="97"/>
      <c r="EAW778" s="97"/>
      <c r="EAX778" s="97"/>
      <c r="EAY778" s="97"/>
      <c r="EAZ778" s="97"/>
      <c r="EBA778" s="97"/>
      <c r="EBB778" s="97"/>
      <c r="EBC778" s="97"/>
      <c r="EBD778" s="97"/>
      <c r="EBE778" s="97"/>
      <c r="EBF778" s="97"/>
      <c r="EBG778" s="97"/>
      <c r="EBH778" s="97"/>
      <c r="EBI778" s="97"/>
      <c r="EBJ778" s="97"/>
      <c r="EBK778" s="97"/>
      <c r="EBL778" s="97"/>
      <c r="EBM778" s="97"/>
      <c r="EBN778" s="97"/>
      <c r="EBO778" s="97"/>
      <c r="EBP778" s="97"/>
      <c r="EBQ778" s="97"/>
      <c r="EBR778" s="97"/>
      <c r="EBS778" s="97"/>
      <c r="EBT778" s="97"/>
      <c r="EBU778" s="97"/>
      <c r="EBV778" s="97"/>
      <c r="EBW778" s="97"/>
      <c r="EBX778" s="97"/>
      <c r="EBY778" s="97"/>
      <c r="EBZ778" s="97"/>
      <c r="ECA778" s="97"/>
      <c r="ECB778" s="97"/>
      <c r="ECC778" s="97"/>
      <c r="ECD778" s="97"/>
      <c r="ECE778" s="97"/>
      <c r="ECF778" s="97"/>
      <c r="ECG778" s="97"/>
      <c r="ECH778" s="97"/>
      <c r="ECI778" s="97"/>
      <c r="ECJ778" s="97"/>
      <c r="ECK778" s="97"/>
      <c r="ECL778" s="97"/>
      <c r="ECM778" s="97"/>
      <c r="ECN778" s="97"/>
      <c r="ECO778" s="97"/>
      <c r="ECP778" s="97"/>
      <c r="ECQ778" s="97"/>
      <c r="ECR778" s="97"/>
      <c r="ECS778" s="97"/>
      <c r="ECT778" s="97"/>
      <c r="ECU778" s="97"/>
      <c r="ECV778" s="97"/>
      <c r="ECW778" s="97"/>
      <c r="ECX778" s="97"/>
      <c r="ECY778" s="97"/>
      <c r="ECZ778" s="97"/>
      <c r="EDA778" s="97"/>
      <c r="EDB778" s="97"/>
      <c r="EDC778" s="97"/>
      <c r="EDD778" s="97"/>
      <c r="EDE778" s="97"/>
      <c r="EDF778" s="97"/>
      <c r="EDG778" s="97"/>
      <c r="EDH778" s="97"/>
      <c r="EDI778" s="97"/>
      <c r="EDJ778" s="97"/>
      <c r="EDK778" s="97"/>
      <c r="EDL778" s="97"/>
      <c r="EDM778" s="97"/>
      <c r="EDN778" s="97"/>
      <c r="EDO778" s="97"/>
      <c r="EDP778" s="97"/>
      <c r="EDQ778" s="97"/>
      <c r="EDR778" s="97"/>
      <c r="EDS778" s="97"/>
      <c r="EDT778" s="97"/>
      <c r="EDU778" s="97"/>
      <c r="EDV778" s="97"/>
      <c r="EDW778" s="97"/>
      <c r="EDX778" s="97"/>
      <c r="EDY778" s="97"/>
      <c r="EDZ778" s="97"/>
      <c r="EEA778" s="97"/>
      <c r="EEB778" s="97"/>
      <c r="EEC778" s="97"/>
      <c r="EED778" s="97"/>
      <c r="EEE778" s="97"/>
      <c r="EEF778" s="97"/>
      <c r="EEG778" s="97"/>
      <c r="EEH778" s="97"/>
      <c r="EEI778" s="97"/>
      <c r="EEJ778" s="97"/>
      <c r="EEK778" s="97"/>
      <c r="EEL778" s="97"/>
      <c r="EEM778" s="97"/>
      <c r="EEN778" s="97"/>
      <c r="EEO778" s="97"/>
      <c r="EEP778" s="97"/>
      <c r="EEQ778" s="97"/>
      <c r="EER778" s="97"/>
      <c r="EES778" s="97"/>
      <c r="EET778" s="97"/>
      <c r="EEU778" s="97"/>
      <c r="EEV778" s="97"/>
      <c r="EEW778" s="97"/>
      <c r="EEX778" s="97"/>
      <c r="EEY778" s="97"/>
      <c r="EEZ778" s="97"/>
      <c r="EFA778" s="97"/>
      <c r="EFB778" s="97"/>
      <c r="EFC778" s="97"/>
      <c r="EFD778" s="97"/>
      <c r="EFE778" s="97"/>
      <c r="EFF778" s="97"/>
      <c r="EFG778" s="97"/>
      <c r="EFH778" s="97"/>
      <c r="EFI778" s="97"/>
      <c r="EFJ778" s="97"/>
      <c r="EFK778" s="97"/>
      <c r="EFL778" s="97"/>
      <c r="EFM778" s="97"/>
      <c r="EFN778" s="97"/>
      <c r="EFO778" s="97"/>
      <c r="EFP778" s="97"/>
      <c r="EFQ778" s="97"/>
      <c r="EFR778" s="97"/>
      <c r="EFS778" s="97"/>
      <c r="EFT778" s="97"/>
      <c r="EFU778" s="97"/>
      <c r="EFV778" s="97"/>
      <c r="EFW778" s="97"/>
      <c r="EFX778" s="97"/>
      <c r="EFY778" s="97"/>
      <c r="EFZ778" s="97"/>
      <c r="EGA778" s="97"/>
      <c r="EGB778" s="97"/>
      <c r="EGC778" s="97"/>
      <c r="EGD778" s="97"/>
      <c r="EGE778" s="97"/>
      <c r="EGF778" s="97"/>
      <c r="EGG778" s="97"/>
      <c r="EGH778" s="97"/>
      <c r="EGI778" s="97"/>
      <c r="EGJ778" s="97"/>
      <c r="EGK778" s="97"/>
      <c r="EGL778" s="97"/>
      <c r="EGM778" s="97"/>
      <c r="EGN778" s="97"/>
      <c r="EGO778" s="97"/>
      <c r="EGP778" s="97"/>
      <c r="EGQ778" s="97"/>
      <c r="EGR778" s="97"/>
      <c r="EGS778" s="97"/>
      <c r="EGT778" s="97"/>
      <c r="EGU778" s="97"/>
      <c r="EGV778" s="97"/>
      <c r="EGW778" s="97"/>
      <c r="EGX778" s="97"/>
      <c r="EGY778" s="97"/>
      <c r="EGZ778" s="97"/>
      <c r="EHA778" s="97"/>
      <c r="EHB778" s="97"/>
      <c r="EHC778" s="97"/>
      <c r="EHD778" s="97"/>
      <c r="EHE778" s="97"/>
      <c r="EHF778" s="97"/>
      <c r="EHG778" s="97"/>
      <c r="EHH778" s="97"/>
      <c r="EHI778" s="97"/>
      <c r="EHJ778" s="97"/>
      <c r="EHK778" s="97"/>
      <c r="EHL778" s="97"/>
      <c r="EHM778" s="97"/>
      <c r="EHN778" s="97"/>
      <c r="EHO778" s="97"/>
      <c r="EHP778" s="97"/>
      <c r="EHQ778" s="97"/>
      <c r="EHR778" s="97"/>
      <c r="EHS778" s="97"/>
      <c r="EHT778" s="97"/>
      <c r="EHU778" s="97"/>
      <c r="EHV778" s="97"/>
      <c r="EHW778" s="97"/>
      <c r="EHX778" s="97"/>
      <c r="EHY778" s="97"/>
      <c r="EHZ778" s="97"/>
      <c r="EIA778" s="97"/>
      <c r="EIB778" s="97"/>
      <c r="EIC778" s="97"/>
      <c r="EID778" s="97"/>
      <c r="EIE778" s="97"/>
      <c r="EIF778" s="97"/>
      <c r="EIG778" s="97"/>
      <c r="EIH778" s="97"/>
      <c r="EII778" s="97"/>
      <c r="EIJ778" s="97"/>
      <c r="EIK778" s="97"/>
      <c r="EIL778" s="97"/>
      <c r="EIM778" s="97"/>
      <c r="EIN778" s="97"/>
      <c r="EIO778" s="97"/>
      <c r="EIP778" s="97"/>
      <c r="EIQ778" s="97"/>
      <c r="EIR778" s="97"/>
      <c r="EIS778" s="97"/>
      <c r="EIT778" s="97"/>
      <c r="EIU778" s="97"/>
      <c r="EIV778" s="97"/>
      <c r="EIW778" s="97"/>
      <c r="EIX778" s="97"/>
      <c r="EIY778" s="97"/>
      <c r="EIZ778" s="97"/>
      <c r="EJA778" s="97"/>
      <c r="EJB778" s="97"/>
      <c r="EJC778" s="97"/>
      <c r="EJD778" s="97"/>
      <c r="EJE778" s="97"/>
      <c r="EJF778" s="97"/>
      <c r="EJG778" s="97"/>
      <c r="EJH778" s="97"/>
      <c r="EJI778" s="97"/>
      <c r="EJJ778" s="97"/>
      <c r="EJK778" s="97"/>
      <c r="EJL778" s="97"/>
      <c r="EJM778" s="97"/>
      <c r="EJN778" s="97"/>
      <c r="EJO778" s="97"/>
      <c r="EJP778" s="97"/>
      <c r="EJQ778" s="97"/>
      <c r="EJR778" s="97"/>
      <c r="EJS778" s="97"/>
      <c r="EJT778" s="97"/>
      <c r="EJU778" s="97"/>
      <c r="EJV778" s="97"/>
      <c r="EJW778" s="97"/>
      <c r="EJX778" s="97"/>
      <c r="EJY778" s="97"/>
      <c r="EJZ778" s="97"/>
      <c r="EKA778" s="97"/>
      <c r="EKB778" s="97"/>
      <c r="EKC778" s="97"/>
      <c r="EKD778" s="97"/>
      <c r="EKE778" s="97"/>
      <c r="EKF778" s="97"/>
      <c r="EKG778" s="97"/>
      <c r="EKH778" s="97"/>
      <c r="EKI778" s="97"/>
      <c r="EKJ778" s="97"/>
      <c r="EKK778" s="97"/>
      <c r="EKL778" s="97"/>
      <c r="EKM778" s="97"/>
      <c r="EKN778" s="97"/>
      <c r="EKO778" s="97"/>
      <c r="EKP778" s="97"/>
      <c r="EKQ778" s="97"/>
      <c r="EKR778" s="97"/>
      <c r="EKS778" s="97"/>
      <c r="EKT778" s="97"/>
      <c r="EKU778" s="97"/>
      <c r="EKV778" s="97"/>
      <c r="EKW778" s="97"/>
      <c r="EKX778" s="97"/>
      <c r="EKY778" s="97"/>
      <c r="EKZ778" s="97"/>
      <c r="ELA778" s="97"/>
      <c r="ELB778" s="97"/>
      <c r="ELC778" s="97"/>
      <c r="ELD778" s="97"/>
      <c r="ELE778" s="97"/>
      <c r="ELF778" s="97"/>
      <c r="ELG778" s="97"/>
      <c r="ELH778" s="97"/>
      <c r="ELI778" s="97"/>
      <c r="ELJ778" s="97"/>
      <c r="ELK778" s="97"/>
      <c r="ELL778" s="97"/>
      <c r="ELM778" s="97"/>
      <c r="ELN778" s="97"/>
      <c r="ELO778" s="97"/>
      <c r="ELP778" s="97"/>
      <c r="ELQ778" s="97"/>
      <c r="ELR778" s="97"/>
      <c r="ELS778" s="97"/>
      <c r="ELT778" s="97"/>
      <c r="ELU778" s="97"/>
      <c r="ELV778" s="97"/>
      <c r="ELW778" s="97"/>
      <c r="ELX778" s="97"/>
      <c r="ELY778" s="97"/>
      <c r="ELZ778" s="97"/>
      <c r="EMA778" s="97"/>
      <c r="EMB778" s="97"/>
      <c r="EMC778" s="97"/>
      <c r="EMD778" s="97"/>
      <c r="EME778" s="97"/>
      <c r="EMF778" s="97"/>
      <c r="EMG778" s="97"/>
      <c r="EMH778" s="97"/>
      <c r="EMI778" s="97"/>
      <c r="EMJ778" s="97"/>
      <c r="EMK778" s="97"/>
      <c r="EML778" s="97"/>
      <c r="EMM778" s="97"/>
      <c r="EMN778" s="97"/>
      <c r="EMO778" s="97"/>
      <c r="EMP778" s="97"/>
      <c r="EMQ778" s="97"/>
      <c r="EMR778" s="97"/>
      <c r="EMS778" s="97"/>
      <c r="EMT778" s="97"/>
      <c r="EMU778" s="97"/>
      <c r="EMV778" s="97"/>
      <c r="EMW778" s="97"/>
      <c r="EMX778" s="97"/>
      <c r="EMY778" s="97"/>
      <c r="EMZ778" s="97"/>
      <c r="ENA778" s="97"/>
      <c r="ENB778" s="97"/>
      <c r="ENC778" s="97"/>
      <c r="END778" s="97"/>
      <c r="ENE778" s="97"/>
      <c r="ENF778" s="97"/>
      <c r="ENG778" s="97"/>
      <c r="ENH778" s="97"/>
      <c r="ENI778" s="97"/>
      <c r="ENJ778" s="97"/>
      <c r="ENK778" s="97"/>
      <c r="ENL778" s="97"/>
      <c r="ENM778" s="97"/>
      <c r="ENN778" s="97"/>
      <c r="ENO778" s="97"/>
      <c r="ENP778" s="97"/>
      <c r="ENQ778" s="97"/>
      <c r="ENR778" s="97"/>
      <c r="ENS778" s="97"/>
      <c r="ENT778" s="97"/>
      <c r="ENU778" s="97"/>
      <c r="ENV778" s="97"/>
      <c r="ENW778" s="97"/>
      <c r="ENX778" s="97"/>
      <c r="ENY778" s="97"/>
      <c r="ENZ778" s="97"/>
      <c r="EOA778" s="97"/>
      <c r="EOB778" s="97"/>
      <c r="EOC778" s="97"/>
      <c r="EOD778" s="97"/>
      <c r="EOE778" s="97"/>
      <c r="EOF778" s="97"/>
      <c r="EOG778" s="97"/>
      <c r="EOH778" s="97"/>
      <c r="EOI778" s="97"/>
      <c r="EOJ778" s="97"/>
      <c r="EOK778" s="97"/>
      <c r="EOL778" s="97"/>
      <c r="EOM778" s="97"/>
      <c r="EON778" s="97"/>
      <c r="EOO778" s="97"/>
      <c r="EOP778" s="97"/>
      <c r="EOQ778" s="97"/>
      <c r="EOR778" s="97"/>
      <c r="EOS778" s="97"/>
      <c r="EOT778" s="97"/>
      <c r="EOU778" s="97"/>
      <c r="EOV778" s="97"/>
      <c r="EOW778" s="97"/>
      <c r="EOX778" s="97"/>
      <c r="EOY778" s="97"/>
      <c r="EOZ778" s="97"/>
      <c r="EPA778" s="97"/>
      <c r="EPB778" s="97"/>
      <c r="EPC778" s="97"/>
      <c r="EPD778" s="97"/>
      <c r="EPE778" s="97"/>
      <c r="EPF778" s="97"/>
      <c r="EPG778" s="97"/>
      <c r="EPH778" s="97"/>
      <c r="EPI778" s="97"/>
      <c r="EPJ778" s="97"/>
      <c r="EPK778" s="97"/>
      <c r="EPL778" s="97"/>
      <c r="EPM778" s="97"/>
      <c r="EPN778" s="97"/>
      <c r="EPO778" s="97"/>
      <c r="EPP778" s="97"/>
      <c r="EPQ778" s="97"/>
      <c r="EPR778" s="97"/>
      <c r="EPS778" s="97"/>
      <c r="EPT778" s="97"/>
      <c r="EPU778" s="97"/>
      <c r="EPV778" s="97"/>
      <c r="EPW778" s="97"/>
      <c r="EPX778" s="97"/>
      <c r="EPY778" s="97"/>
      <c r="EPZ778" s="97"/>
      <c r="EQA778" s="97"/>
      <c r="EQB778" s="97"/>
      <c r="EQC778" s="97"/>
      <c r="EQD778" s="97"/>
      <c r="EQE778" s="97"/>
      <c r="EQF778" s="97"/>
      <c r="EQG778" s="97"/>
      <c r="EQH778" s="97"/>
      <c r="EQI778" s="97"/>
      <c r="EQJ778" s="97"/>
      <c r="EQK778" s="97"/>
      <c r="EQL778" s="97"/>
      <c r="EQM778" s="97"/>
      <c r="EQN778" s="97"/>
      <c r="EQO778" s="97"/>
      <c r="EQP778" s="97"/>
      <c r="EQQ778" s="97"/>
      <c r="EQR778" s="97"/>
      <c r="EQS778" s="97"/>
      <c r="EQT778" s="97"/>
      <c r="EQU778" s="97"/>
      <c r="EQV778" s="97"/>
      <c r="EQW778" s="97"/>
      <c r="EQX778" s="97"/>
      <c r="EQY778" s="97"/>
      <c r="EQZ778" s="97"/>
      <c r="ERA778" s="97"/>
      <c r="ERB778" s="97"/>
      <c r="ERC778" s="97"/>
      <c r="ERD778" s="97"/>
      <c r="ERE778" s="97"/>
      <c r="ERF778" s="97"/>
      <c r="ERG778" s="97"/>
      <c r="ERH778" s="97"/>
      <c r="ERI778" s="97"/>
      <c r="ERJ778" s="97"/>
      <c r="ERK778" s="97"/>
      <c r="ERL778" s="97"/>
      <c r="ERM778" s="97"/>
      <c r="ERN778" s="97"/>
      <c r="ERO778" s="97"/>
      <c r="ERP778" s="97"/>
      <c r="ERQ778" s="97"/>
      <c r="ERR778" s="97"/>
      <c r="ERS778" s="97"/>
      <c r="ERT778" s="97"/>
      <c r="ERU778" s="97"/>
      <c r="ERV778" s="97"/>
      <c r="ERW778" s="97"/>
      <c r="ERX778" s="97"/>
      <c r="ERY778" s="97"/>
      <c r="ERZ778" s="97"/>
      <c r="ESA778" s="97"/>
      <c r="ESB778" s="97"/>
      <c r="ESC778" s="97"/>
      <c r="ESD778" s="97"/>
      <c r="ESE778" s="97"/>
      <c r="ESF778" s="97"/>
      <c r="ESG778" s="97"/>
      <c r="ESH778" s="97"/>
      <c r="ESI778" s="97"/>
      <c r="ESJ778" s="97"/>
      <c r="ESK778" s="97"/>
      <c r="ESL778" s="97"/>
      <c r="ESM778" s="97"/>
      <c r="ESN778" s="97"/>
      <c r="ESO778" s="97"/>
      <c r="ESP778" s="97"/>
      <c r="ESQ778" s="97"/>
      <c r="ESR778" s="97"/>
      <c r="ESS778" s="97"/>
      <c r="EST778" s="97"/>
      <c r="ESU778" s="97"/>
      <c r="ESV778" s="97"/>
      <c r="ESW778" s="97"/>
      <c r="ESX778" s="97"/>
      <c r="ESY778" s="97"/>
      <c r="ESZ778" s="97"/>
      <c r="ETA778" s="97"/>
      <c r="ETB778" s="97"/>
      <c r="ETC778" s="97"/>
      <c r="ETD778" s="97"/>
      <c r="ETE778" s="97"/>
      <c r="ETF778" s="97"/>
      <c r="ETG778" s="97"/>
      <c r="ETH778" s="97"/>
      <c r="ETI778" s="97"/>
      <c r="ETJ778" s="97"/>
      <c r="ETK778" s="97"/>
      <c r="ETL778" s="97"/>
      <c r="ETM778" s="97"/>
      <c r="ETN778" s="97"/>
      <c r="ETO778" s="97"/>
      <c r="ETP778" s="97"/>
      <c r="ETQ778" s="97"/>
      <c r="ETR778" s="97"/>
      <c r="ETS778" s="97"/>
      <c r="ETT778" s="97"/>
      <c r="ETU778" s="97"/>
      <c r="ETV778" s="97"/>
      <c r="ETW778" s="97"/>
      <c r="ETX778" s="97"/>
      <c r="ETY778" s="97"/>
      <c r="ETZ778" s="97"/>
      <c r="EUA778" s="97"/>
      <c r="EUB778" s="97"/>
      <c r="EUC778" s="97"/>
      <c r="EUD778" s="97"/>
      <c r="EUE778" s="97"/>
      <c r="EUF778" s="97"/>
      <c r="EUG778" s="97"/>
      <c r="EUH778" s="97"/>
      <c r="EUI778" s="97"/>
      <c r="EUJ778" s="97"/>
      <c r="EUK778" s="97"/>
      <c r="EUL778" s="97"/>
      <c r="EUM778" s="97"/>
      <c r="EUN778" s="97"/>
      <c r="EUO778" s="97"/>
      <c r="EUP778" s="97"/>
      <c r="EUQ778" s="97"/>
      <c r="EUR778" s="97"/>
      <c r="EUS778" s="97"/>
      <c r="EUT778" s="97"/>
      <c r="EUU778" s="97"/>
      <c r="EUV778" s="97"/>
      <c r="EUW778" s="97"/>
      <c r="EUX778" s="97"/>
      <c r="EUY778" s="97"/>
      <c r="EUZ778" s="97"/>
      <c r="EVA778" s="97"/>
      <c r="EVB778" s="97"/>
      <c r="EVC778" s="97"/>
      <c r="EVD778" s="97"/>
      <c r="EVE778" s="97"/>
      <c r="EVF778" s="97"/>
      <c r="EVG778" s="97"/>
      <c r="EVH778" s="97"/>
      <c r="EVI778" s="97"/>
      <c r="EVJ778" s="97"/>
      <c r="EVK778" s="97"/>
      <c r="EVL778" s="97"/>
      <c r="EVM778" s="97"/>
      <c r="EVN778" s="97"/>
      <c r="EVO778" s="97"/>
      <c r="EVP778" s="97"/>
      <c r="EVQ778" s="97"/>
      <c r="EVR778" s="97"/>
      <c r="EVS778" s="97"/>
      <c r="EVT778" s="97"/>
      <c r="EVU778" s="97"/>
      <c r="EVV778" s="97"/>
      <c r="EVW778" s="97"/>
      <c r="EVX778" s="97"/>
      <c r="EVY778" s="97"/>
      <c r="EVZ778" s="97"/>
      <c r="EWA778" s="97"/>
      <c r="EWB778" s="97"/>
      <c r="EWC778" s="97"/>
      <c r="EWD778" s="97"/>
      <c r="EWE778" s="97"/>
      <c r="EWF778" s="97"/>
      <c r="EWG778" s="97"/>
      <c r="EWH778" s="97"/>
      <c r="EWI778" s="97"/>
      <c r="EWJ778" s="97"/>
      <c r="EWK778" s="97"/>
      <c r="EWL778" s="97"/>
      <c r="EWM778" s="97"/>
      <c r="EWN778" s="97"/>
      <c r="EWO778" s="97"/>
      <c r="EWP778" s="97"/>
      <c r="EWQ778" s="97"/>
      <c r="EWR778" s="97"/>
      <c r="EWS778" s="97"/>
      <c r="EWT778" s="97"/>
      <c r="EWU778" s="97"/>
      <c r="EWV778" s="97"/>
      <c r="EWW778" s="97"/>
      <c r="EWX778" s="97"/>
      <c r="EWY778" s="97"/>
      <c r="EWZ778" s="97"/>
      <c r="EXA778" s="97"/>
      <c r="EXB778" s="97"/>
      <c r="EXC778" s="97"/>
      <c r="EXD778" s="97"/>
      <c r="EXE778" s="97"/>
      <c r="EXF778" s="97"/>
      <c r="EXG778" s="97"/>
      <c r="EXH778" s="97"/>
      <c r="EXI778" s="97"/>
      <c r="EXJ778" s="97"/>
      <c r="EXK778" s="97"/>
      <c r="EXL778" s="97"/>
      <c r="EXM778" s="97"/>
      <c r="EXN778" s="97"/>
      <c r="EXO778" s="97"/>
      <c r="EXP778" s="97"/>
      <c r="EXQ778" s="97"/>
      <c r="EXR778" s="97"/>
      <c r="EXS778" s="97"/>
      <c r="EXT778" s="97"/>
      <c r="EXU778" s="97"/>
      <c r="EXV778" s="97"/>
      <c r="EXW778" s="97"/>
      <c r="EXX778" s="97"/>
      <c r="EXY778" s="97"/>
      <c r="EXZ778" s="97"/>
      <c r="EYA778" s="97"/>
      <c r="EYB778" s="97"/>
      <c r="EYC778" s="97"/>
      <c r="EYD778" s="97"/>
      <c r="EYE778" s="97"/>
      <c r="EYF778" s="97"/>
      <c r="EYG778" s="97"/>
      <c r="EYH778" s="97"/>
      <c r="EYI778" s="97"/>
      <c r="EYJ778" s="97"/>
      <c r="EYK778" s="97"/>
      <c r="EYL778" s="97"/>
      <c r="EYM778" s="97"/>
      <c r="EYN778" s="97"/>
      <c r="EYO778" s="97"/>
      <c r="EYP778" s="97"/>
      <c r="EYQ778" s="97"/>
      <c r="EYR778" s="97"/>
      <c r="EYS778" s="97"/>
      <c r="EYT778" s="97"/>
      <c r="EYU778" s="97"/>
      <c r="EYV778" s="97"/>
      <c r="EYW778" s="97"/>
      <c r="EYX778" s="97"/>
      <c r="EYY778" s="97"/>
      <c r="EYZ778" s="97"/>
      <c r="EZA778" s="97"/>
      <c r="EZB778" s="97"/>
      <c r="EZC778" s="97"/>
      <c r="EZD778" s="97"/>
      <c r="EZE778" s="97"/>
      <c r="EZF778" s="97"/>
      <c r="EZG778" s="97"/>
      <c r="EZH778" s="97"/>
      <c r="EZI778" s="97"/>
      <c r="EZJ778" s="97"/>
      <c r="EZK778" s="97"/>
      <c r="EZL778" s="97"/>
      <c r="EZM778" s="97"/>
      <c r="EZN778" s="97"/>
      <c r="EZO778" s="97"/>
      <c r="EZP778" s="97"/>
      <c r="EZQ778" s="97"/>
      <c r="EZR778" s="97"/>
      <c r="EZS778" s="97"/>
      <c r="EZT778" s="97"/>
      <c r="EZU778" s="97"/>
      <c r="EZV778" s="97"/>
      <c r="EZW778" s="97"/>
      <c r="EZX778" s="97"/>
      <c r="EZY778" s="97"/>
      <c r="EZZ778" s="97"/>
      <c r="FAA778" s="97"/>
      <c r="FAB778" s="97"/>
      <c r="FAC778" s="97"/>
      <c r="FAD778" s="97"/>
      <c r="FAE778" s="97"/>
      <c r="FAF778" s="97"/>
      <c r="FAG778" s="97"/>
      <c r="FAH778" s="97"/>
      <c r="FAI778" s="97"/>
      <c r="FAJ778" s="97"/>
      <c r="FAK778" s="97"/>
      <c r="FAL778" s="97"/>
      <c r="FAM778" s="97"/>
      <c r="FAN778" s="97"/>
      <c r="FAO778" s="97"/>
      <c r="FAP778" s="97"/>
      <c r="FAQ778" s="97"/>
      <c r="FAR778" s="97"/>
      <c r="FAS778" s="97"/>
      <c r="FAT778" s="97"/>
      <c r="FAU778" s="97"/>
      <c r="FAV778" s="97"/>
      <c r="FAW778" s="97"/>
      <c r="FAX778" s="97"/>
      <c r="FAY778" s="97"/>
      <c r="FAZ778" s="97"/>
      <c r="FBA778" s="97"/>
      <c r="FBB778" s="97"/>
      <c r="FBC778" s="97"/>
      <c r="FBD778" s="97"/>
      <c r="FBE778" s="97"/>
      <c r="FBF778" s="97"/>
      <c r="FBG778" s="97"/>
      <c r="FBH778" s="97"/>
      <c r="FBI778" s="97"/>
      <c r="FBJ778" s="97"/>
      <c r="FBK778" s="97"/>
      <c r="FBL778" s="97"/>
      <c r="FBM778" s="97"/>
      <c r="FBN778" s="97"/>
      <c r="FBO778" s="97"/>
      <c r="FBP778" s="97"/>
      <c r="FBQ778" s="97"/>
      <c r="FBR778" s="97"/>
      <c r="FBS778" s="97"/>
      <c r="FBT778" s="97"/>
      <c r="FBU778" s="97"/>
      <c r="FBV778" s="97"/>
      <c r="FBW778" s="97"/>
      <c r="FBX778" s="97"/>
      <c r="FBY778" s="97"/>
      <c r="FBZ778" s="97"/>
      <c r="FCA778" s="97"/>
      <c r="FCB778" s="97"/>
      <c r="FCC778" s="97"/>
      <c r="FCD778" s="97"/>
      <c r="FCE778" s="97"/>
      <c r="FCF778" s="97"/>
      <c r="FCG778" s="97"/>
      <c r="FCH778" s="97"/>
      <c r="FCI778" s="97"/>
      <c r="FCJ778" s="97"/>
      <c r="FCK778" s="97"/>
      <c r="FCL778" s="97"/>
      <c r="FCM778" s="97"/>
      <c r="FCN778" s="97"/>
      <c r="FCO778" s="97"/>
      <c r="FCP778" s="97"/>
      <c r="FCQ778" s="97"/>
      <c r="FCR778" s="97"/>
      <c r="FCS778" s="97"/>
      <c r="FCT778" s="97"/>
      <c r="FCU778" s="97"/>
      <c r="FCV778" s="97"/>
      <c r="FCW778" s="97"/>
      <c r="FCX778" s="97"/>
      <c r="FCY778" s="97"/>
      <c r="FCZ778" s="97"/>
      <c r="FDA778" s="97"/>
      <c r="FDB778" s="97"/>
      <c r="FDC778" s="97"/>
      <c r="FDD778" s="97"/>
      <c r="FDE778" s="97"/>
      <c r="FDF778" s="97"/>
      <c r="FDG778" s="97"/>
      <c r="FDH778" s="97"/>
      <c r="FDI778" s="97"/>
      <c r="FDJ778" s="97"/>
      <c r="FDK778" s="97"/>
      <c r="FDL778" s="97"/>
      <c r="FDM778" s="97"/>
      <c r="FDN778" s="97"/>
      <c r="FDO778" s="97"/>
      <c r="FDP778" s="97"/>
      <c r="FDQ778" s="97"/>
      <c r="FDR778" s="97"/>
      <c r="FDS778" s="97"/>
      <c r="FDT778" s="97"/>
      <c r="FDU778" s="97"/>
      <c r="FDV778" s="97"/>
      <c r="FDW778" s="97"/>
      <c r="FDX778" s="97"/>
      <c r="FDY778" s="97"/>
      <c r="FDZ778" s="97"/>
      <c r="FEA778" s="97"/>
      <c r="FEB778" s="97"/>
      <c r="FEC778" s="97"/>
      <c r="FED778" s="97"/>
      <c r="FEE778" s="97"/>
      <c r="FEF778" s="97"/>
      <c r="FEG778" s="97"/>
      <c r="FEH778" s="97"/>
      <c r="FEI778" s="97"/>
      <c r="FEJ778" s="97"/>
      <c r="FEK778" s="97"/>
      <c r="FEL778" s="97"/>
      <c r="FEM778" s="97"/>
      <c r="FEN778" s="97"/>
      <c r="FEO778" s="97"/>
      <c r="FEP778" s="97"/>
      <c r="FEQ778" s="97"/>
      <c r="FER778" s="97"/>
      <c r="FES778" s="97"/>
      <c r="FET778" s="97"/>
      <c r="FEU778" s="97"/>
      <c r="FEV778" s="97"/>
      <c r="FEW778" s="97"/>
      <c r="FEX778" s="97"/>
      <c r="FEY778" s="97"/>
      <c r="FEZ778" s="97"/>
      <c r="FFA778" s="97"/>
      <c r="FFB778" s="97"/>
      <c r="FFC778" s="97"/>
      <c r="FFD778" s="97"/>
      <c r="FFE778" s="97"/>
      <c r="FFF778" s="97"/>
      <c r="FFG778" s="97"/>
      <c r="FFH778" s="97"/>
      <c r="FFI778" s="97"/>
      <c r="FFJ778" s="97"/>
      <c r="FFK778" s="97"/>
      <c r="FFL778" s="97"/>
      <c r="FFM778" s="97"/>
      <c r="FFN778" s="97"/>
      <c r="FFO778" s="97"/>
      <c r="FFP778" s="97"/>
      <c r="FFQ778" s="97"/>
      <c r="FFR778" s="97"/>
      <c r="FFS778" s="97"/>
      <c r="FFT778" s="97"/>
      <c r="FFU778" s="97"/>
      <c r="FFV778" s="97"/>
      <c r="FFW778" s="97"/>
      <c r="FFX778" s="97"/>
      <c r="FFY778" s="97"/>
      <c r="FFZ778" s="97"/>
      <c r="FGA778" s="97"/>
      <c r="FGB778" s="97"/>
      <c r="FGC778" s="97"/>
      <c r="FGD778" s="97"/>
      <c r="FGE778" s="97"/>
      <c r="FGF778" s="97"/>
      <c r="FGG778" s="97"/>
      <c r="FGH778" s="97"/>
      <c r="FGI778" s="97"/>
      <c r="FGJ778" s="97"/>
      <c r="FGK778" s="97"/>
      <c r="FGL778" s="97"/>
      <c r="FGM778" s="97"/>
      <c r="FGN778" s="97"/>
      <c r="FGO778" s="97"/>
      <c r="FGP778" s="97"/>
      <c r="FGQ778" s="97"/>
      <c r="FGR778" s="97"/>
      <c r="FGS778" s="97"/>
      <c r="FGT778" s="97"/>
      <c r="FGU778" s="97"/>
      <c r="FGV778" s="97"/>
      <c r="FGW778" s="97"/>
      <c r="FGX778" s="97"/>
      <c r="FGY778" s="97"/>
      <c r="FGZ778" s="97"/>
      <c r="FHA778" s="97"/>
      <c r="FHB778" s="97"/>
      <c r="FHC778" s="97"/>
      <c r="FHD778" s="97"/>
      <c r="FHE778" s="97"/>
      <c r="FHF778" s="97"/>
      <c r="FHG778" s="97"/>
      <c r="FHH778" s="97"/>
      <c r="FHI778" s="97"/>
      <c r="FHJ778" s="97"/>
      <c r="FHK778" s="97"/>
      <c r="FHL778" s="97"/>
      <c r="FHM778" s="97"/>
      <c r="FHN778" s="97"/>
      <c r="FHO778" s="97"/>
      <c r="FHP778" s="97"/>
      <c r="FHQ778" s="97"/>
      <c r="FHR778" s="97"/>
      <c r="FHS778" s="97"/>
      <c r="FHT778" s="97"/>
      <c r="FHU778" s="97"/>
      <c r="FHV778" s="97"/>
      <c r="FHW778" s="97"/>
      <c r="FHX778" s="97"/>
      <c r="FHY778" s="97"/>
      <c r="FHZ778" s="97"/>
      <c r="FIA778" s="97"/>
      <c r="FIB778" s="97"/>
      <c r="FIC778" s="97"/>
      <c r="FID778" s="97"/>
      <c r="FIE778" s="97"/>
      <c r="FIF778" s="97"/>
      <c r="FIG778" s="97"/>
      <c r="FIH778" s="97"/>
      <c r="FII778" s="97"/>
      <c r="FIJ778" s="97"/>
      <c r="FIK778" s="97"/>
      <c r="FIL778" s="97"/>
      <c r="FIM778" s="97"/>
      <c r="FIN778" s="97"/>
      <c r="FIO778" s="97"/>
      <c r="FIP778" s="97"/>
      <c r="FIQ778" s="97"/>
      <c r="FIR778" s="97"/>
      <c r="FIS778" s="97"/>
      <c r="FIT778" s="97"/>
      <c r="FIU778" s="97"/>
      <c r="FIV778" s="97"/>
      <c r="FIW778" s="97"/>
      <c r="FIX778" s="97"/>
      <c r="FIY778" s="97"/>
      <c r="FIZ778" s="97"/>
      <c r="FJA778" s="97"/>
      <c r="FJB778" s="97"/>
      <c r="FJC778" s="97"/>
      <c r="FJD778" s="97"/>
      <c r="FJE778" s="97"/>
      <c r="FJF778" s="97"/>
      <c r="FJG778" s="97"/>
      <c r="FJH778" s="97"/>
      <c r="FJI778" s="97"/>
      <c r="FJJ778" s="97"/>
      <c r="FJK778" s="97"/>
      <c r="FJL778" s="97"/>
      <c r="FJM778" s="97"/>
      <c r="FJN778" s="97"/>
      <c r="FJO778" s="97"/>
      <c r="FJP778" s="97"/>
      <c r="FJQ778" s="97"/>
      <c r="FJR778" s="97"/>
      <c r="FJS778" s="97"/>
      <c r="FJT778" s="97"/>
      <c r="FJU778" s="97"/>
      <c r="FJV778" s="97"/>
      <c r="FJW778" s="97"/>
      <c r="FJX778" s="97"/>
      <c r="FJY778" s="97"/>
      <c r="FJZ778" s="97"/>
      <c r="FKA778" s="97"/>
      <c r="FKB778" s="97"/>
      <c r="FKC778" s="97"/>
      <c r="FKD778" s="97"/>
      <c r="FKE778" s="97"/>
      <c r="FKF778" s="97"/>
      <c r="FKG778" s="97"/>
      <c r="FKH778" s="97"/>
      <c r="FKI778" s="97"/>
      <c r="FKJ778" s="97"/>
      <c r="FKK778" s="97"/>
      <c r="FKL778" s="97"/>
      <c r="FKM778" s="97"/>
      <c r="FKN778" s="97"/>
      <c r="FKO778" s="97"/>
      <c r="FKP778" s="97"/>
      <c r="FKQ778" s="97"/>
      <c r="FKR778" s="97"/>
      <c r="FKS778" s="97"/>
      <c r="FKT778" s="97"/>
      <c r="FKU778" s="97"/>
      <c r="FKV778" s="97"/>
      <c r="FKW778" s="97"/>
      <c r="FKX778" s="97"/>
      <c r="FKY778" s="97"/>
      <c r="FKZ778" s="97"/>
      <c r="FLA778" s="97"/>
      <c r="FLB778" s="97"/>
      <c r="FLC778" s="97"/>
      <c r="FLD778" s="97"/>
      <c r="FLE778" s="97"/>
      <c r="FLF778" s="97"/>
      <c r="FLG778" s="97"/>
      <c r="FLH778" s="97"/>
      <c r="FLI778" s="97"/>
      <c r="FLJ778" s="97"/>
      <c r="FLK778" s="97"/>
      <c r="FLL778" s="97"/>
      <c r="FLM778" s="97"/>
      <c r="FLN778" s="97"/>
      <c r="FLO778" s="97"/>
      <c r="FLP778" s="97"/>
      <c r="FLQ778" s="97"/>
      <c r="FLR778" s="97"/>
      <c r="FLS778" s="97"/>
      <c r="FLT778" s="97"/>
      <c r="FLU778" s="97"/>
      <c r="FLV778" s="97"/>
      <c r="FLW778" s="97"/>
      <c r="FLX778" s="97"/>
      <c r="FLY778" s="97"/>
      <c r="FLZ778" s="97"/>
      <c r="FMA778" s="97"/>
      <c r="FMB778" s="97"/>
      <c r="FMC778" s="97"/>
      <c r="FMD778" s="97"/>
      <c r="FME778" s="97"/>
      <c r="FMF778" s="97"/>
      <c r="FMG778" s="97"/>
      <c r="FMH778" s="97"/>
      <c r="FMI778" s="97"/>
      <c r="FMJ778" s="97"/>
      <c r="FMK778" s="97"/>
      <c r="FML778" s="97"/>
      <c r="FMM778" s="97"/>
      <c r="FMN778" s="97"/>
      <c r="FMO778" s="97"/>
      <c r="FMP778" s="97"/>
      <c r="FMQ778" s="97"/>
      <c r="FMR778" s="97"/>
      <c r="FMS778" s="97"/>
      <c r="FMT778" s="97"/>
      <c r="FMU778" s="97"/>
      <c r="FMV778" s="97"/>
      <c r="FMW778" s="97"/>
      <c r="FMX778" s="97"/>
      <c r="FMY778" s="97"/>
      <c r="FMZ778" s="97"/>
      <c r="FNA778" s="97"/>
      <c r="FNB778" s="97"/>
      <c r="FNC778" s="97"/>
      <c r="FND778" s="97"/>
      <c r="FNE778" s="97"/>
      <c r="FNF778" s="97"/>
      <c r="FNG778" s="97"/>
      <c r="FNH778" s="97"/>
      <c r="FNI778" s="97"/>
      <c r="FNJ778" s="97"/>
      <c r="FNK778" s="97"/>
      <c r="FNL778" s="97"/>
      <c r="FNM778" s="97"/>
      <c r="FNN778" s="97"/>
      <c r="FNO778" s="97"/>
      <c r="FNP778" s="97"/>
      <c r="FNQ778" s="97"/>
      <c r="FNR778" s="97"/>
      <c r="FNS778" s="97"/>
      <c r="FNT778" s="97"/>
      <c r="FNU778" s="97"/>
      <c r="FNV778" s="97"/>
      <c r="FNW778" s="97"/>
      <c r="FNX778" s="97"/>
      <c r="FNY778" s="97"/>
      <c r="FNZ778" s="97"/>
      <c r="FOA778" s="97"/>
      <c r="FOB778" s="97"/>
      <c r="FOC778" s="97"/>
      <c r="FOD778" s="97"/>
      <c r="FOE778" s="97"/>
      <c r="FOF778" s="97"/>
      <c r="FOG778" s="97"/>
      <c r="FOH778" s="97"/>
      <c r="FOI778" s="97"/>
      <c r="FOJ778" s="97"/>
      <c r="FOK778" s="97"/>
      <c r="FOL778" s="97"/>
      <c r="FOM778" s="97"/>
      <c r="FON778" s="97"/>
      <c r="FOO778" s="97"/>
      <c r="FOP778" s="97"/>
      <c r="FOQ778" s="97"/>
      <c r="FOR778" s="97"/>
      <c r="FOS778" s="97"/>
      <c r="FOT778" s="97"/>
      <c r="FOU778" s="97"/>
      <c r="FOV778" s="97"/>
      <c r="FOW778" s="97"/>
      <c r="FOX778" s="97"/>
      <c r="FOY778" s="97"/>
      <c r="FOZ778" s="97"/>
      <c r="FPA778" s="97"/>
      <c r="FPB778" s="97"/>
      <c r="FPC778" s="97"/>
      <c r="FPD778" s="97"/>
      <c r="FPE778" s="97"/>
      <c r="FPF778" s="97"/>
      <c r="FPG778" s="97"/>
      <c r="FPH778" s="97"/>
      <c r="FPI778" s="97"/>
      <c r="FPJ778" s="97"/>
      <c r="FPK778" s="97"/>
      <c r="FPL778" s="97"/>
      <c r="FPM778" s="97"/>
      <c r="FPN778" s="97"/>
      <c r="FPO778" s="97"/>
      <c r="FPP778" s="97"/>
      <c r="FPQ778" s="97"/>
      <c r="FPR778" s="97"/>
      <c r="FPS778" s="97"/>
      <c r="FPT778" s="97"/>
      <c r="FPU778" s="97"/>
      <c r="FPV778" s="97"/>
      <c r="FPW778" s="97"/>
      <c r="FPX778" s="97"/>
      <c r="FPY778" s="97"/>
      <c r="FPZ778" s="97"/>
      <c r="FQA778" s="97"/>
      <c r="FQB778" s="97"/>
      <c r="FQC778" s="97"/>
      <c r="FQD778" s="97"/>
      <c r="FQE778" s="97"/>
      <c r="FQF778" s="97"/>
      <c r="FQG778" s="97"/>
      <c r="FQH778" s="97"/>
      <c r="FQI778" s="97"/>
      <c r="FQJ778" s="97"/>
      <c r="FQK778" s="97"/>
      <c r="FQL778" s="97"/>
      <c r="FQM778" s="97"/>
      <c r="FQN778" s="97"/>
      <c r="FQO778" s="97"/>
      <c r="FQP778" s="97"/>
      <c r="FQQ778" s="97"/>
      <c r="FQR778" s="97"/>
      <c r="FQS778" s="97"/>
      <c r="FQT778" s="97"/>
      <c r="FQU778" s="97"/>
      <c r="FQV778" s="97"/>
      <c r="FQW778" s="97"/>
      <c r="FQX778" s="97"/>
      <c r="FQY778" s="97"/>
      <c r="FQZ778" s="97"/>
      <c r="FRA778" s="97"/>
      <c r="FRB778" s="97"/>
      <c r="FRC778" s="97"/>
      <c r="FRD778" s="97"/>
      <c r="FRE778" s="97"/>
      <c r="FRF778" s="97"/>
      <c r="FRG778" s="97"/>
      <c r="FRH778" s="97"/>
      <c r="FRI778" s="97"/>
      <c r="FRJ778" s="97"/>
      <c r="FRK778" s="97"/>
      <c r="FRL778" s="97"/>
      <c r="FRM778" s="97"/>
      <c r="FRN778" s="97"/>
      <c r="FRO778" s="97"/>
      <c r="FRP778" s="97"/>
      <c r="FRQ778" s="97"/>
      <c r="FRR778" s="97"/>
      <c r="FRS778" s="97"/>
      <c r="FRT778" s="97"/>
      <c r="FRU778" s="97"/>
      <c r="FRV778" s="97"/>
      <c r="FRW778" s="97"/>
      <c r="FRX778" s="97"/>
      <c r="FRY778" s="97"/>
      <c r="FRZ778" s="97"/>
      <c r="FSA778" s="97"/>
      <c r="FSB778" s="97"/>
      <c r="FSC778" s="97"/>
      <c r="FSD778" s="97"/>
      <c r="FSE778" s="97"/>
      <c r="FSF778" s="97"/>
      <c r="FSG778" s="97"/>
      <c r="FSH778" s="97"/>
      <c r="FSI778" s="97"/>
      <c r="FSJ778" s="97"/>
      <c r="FSK778" s="97"/>
      <c r="FSL778" s="97"/>
      <c r="FSM778" s="97"/>
      <c r="FSN778" s="97"/>
      <c r="FSO778" s="97"/>
      <c r="FSP778" s="97"/>
      <c r="FSQ778" s="97"/>
      <c r="FSR778" s="97"/>
      <c r="FSS778" s="97"/>
      <c r="FST778" s="97"/>
      <c r="FSU778" s="97"/>
      <c r="FSV778" s="97"/>
      <c r="FSW778" s="97"/>
      <c r="FSX778" s="97"/>
      <c r="FSY778" s="97"/>
      <c r="FSZ778" s="97"/>
      <c r="FTA778" s="97"/>
      <c r="FTB778" s="97"/>
      <c r="FTC778" s="97"/>
      <c r="FTD778" s="97"/>
      <c r="FTE778" s="97"/>
      <c r="FTF778" s="97"/>
      <c r="FTG778" s="97"/>
      <c r="FTH778" s="97"/>
      <c r="FTI778" s="97"/>
      <c r="FTJ778" s="97"/>
      <c r="FTK778" s="97"/>
      <c r="FTL778" s="97"/>
      <c r="FTM778" s="97"/>
      <c r="FTN778" s="97"/>
      <c r="FTO778" s="97"/>
      <c r="FTP778" s="97"/>
      <c r="FTQ778" s="97"/>
      <c r="FTR778" s="97"/>
      <c r="FTS778" s="97"/>
      <c r="FTT778" s="97"/>
      <c r="FTU778" s="97"/>
      <c r="FTV778" s="97"/>
      <c r="FTW778" s="97"/>
      <c r="FTX778" s="97"/>
      <c r="FTY778" s="97"/>
      <c r="FTZ778" s="97"/>
      <c r="FUA778" s="97"/>
      <c r="FUB778" s="97"/>
      <c r="FUC778" s="97"/>
      <c r="FUD778" s="97"/>
      <c r="FUE778" s="97"/>
      <c r="FUF778" s="97"/>
      <c r="FUG778" s="97"/>
      <c r="FUH778" s="97"/>
      <c r="FUI778" s="97"/>
      <c r="FUJ778" s="97"/>
      <c r="FUK778" s="97"/>
      <c r="FUL778" s="97"/>
      <c r="FUM778" s="97"/>
      <c r="FUN778" s="97"/>
      <c r="FUO778" s="97"/>
      <c r="FUP778" s="97"/>
      <c r="FUQ778" s="97"/>
      <c r="FUR778" s="97"/>
      <c r="FUS778" s="97"/>
      <c r="FUT778" s="97"/>
      <c r="FUU778" s="97"/>
      <c r="FUV778" s="97"/>
      <c r="FUW778" s="97"/>
      <c r="FUX778" s="97"/>
      <c r="FUY778" s="97"/>
      <c r="FUZ778" s="97"/>
      <c r="FVA778" s="97"/>
      <c r="FVB778" s="97"/>
      <c r="FVC778" s="97"/>
      <c r="FVD778" s="97"/>
      <c r="FVE778" s="97"/>
      <c r="FVF778" s="97"/>
      <c r="FVG778" s="97"/>
      <c r="FVH778" s="97"/>
      <c r="FVI778" s="97"/>
      <c r="FVJ778" s="97"/>
      <c r="FVK778" s="97"/>
      <c r="FVL778" s="97"/>
      <c r="FVM778" s="97"/>
      <c r="FVN778" s="97"/>
      <c r="FVO778" s="97"/>
      <c r="FVP778" s="97"/>
      <c r="FVQ778" s="97"/>
      <c r="FVR778" s="97"/>
      <c r="FVS778" s="97"/>
      <c r="FVT778" s="97"/>
      <c r="FVU778" s="97"/>
      <c r="FVV778" s="97"/>
      <c r="FVW778" s="97"/>
      <c r="FVX778" s="97"/>
      <c r="FVY778" s="97"/>
      <c r="FVZ778" s="97"/>
      <c r="FWA778" s="97"/>
      <c r="FWB778" s="97"/>
      <c r="FWC778" s="97"/>
      <c r="FWD778" s="97"/>
      <c r="FWE778" s="97"/>
      <c r="FWF778" s="97"/>
      <c r="FWG778" s="97"/>
      <c r="FWH778" s="97"/>
      <c r="FWI778" s="97"/>
      <c r="FWJ778" s="97"/>
      <c r="FWK778" s="97"/>
      <c r="FWL778" s="97"/>
      <c r="FWM778" s="97"/>
      <c r="FWN778" s="97"/>
      <c r="FWO778" s="97"/>
      <c r="FWP778" s="97"/>
      <c r="FWQ778" s="97"/>
      <c r="FWR778" s="97"/>
      <c r="FWS778" s="97"/>
      <c r="FWT778" s="97"/>
      <c r="FWU778" s="97"/>
      <c r="FWV778" s="97"/>
      <c r="FWW778" s="97"/>
      <c r="FWX778" s="97"/>
      <c r="FWY778" s="97"/>
      <c r="FWZ778" s="97"/>
      <c r="FXA778" s="97"/>
      <c r="FXB778" s="97"/>
      <c r="FXC778" s="97"/>
      <c r="FXD778" s="97"/>
      <c r="FXE778" s="97"/>
      <c r="FXF778" s="97"/>
      <c r="FXG778" s="97"/>
      <c r="FXH778" s="97"/>
      <c r="FXI778" s="97"/>
      <c r="FXJ778" s="97"/>
      <c r="FXK778" s="97"/>
      <c r="FXL778" s="97"/>
      <c r="FXM778" s="97"/>
      <c r="FXN778" s="97"/>
      <c r="FXO778" s="97"/>
      <c r="FXP778" s="97"/>
      <c r="FXQ778" s="97"/>
      <c r="FXR778" s="97"/>
      <c r="FXS778" s="97"/>
      <c r="FXT778" s="97"/>
      <c r="FXU778" s="97"/>
      <c r="FXV778" s="97"/>
      <c r="FXW778" s="97"/>
      <c r="FXX778" s="97"/>
      <c r="FXY778" s="97"/>
      <c r="FXZ778" s="97"/>
      <c r="FYA778" s="97"/>
      <c r="FYB778" s="97"/>
      <c r="FYC778" s="97"/>
      <c r="FYD778" s="97"/>
      <c r="FYE778" s="97"/>
      <c r="FYF778" s="97"/>
      <c r="FYG778" s="97"/>
      <c r="FYH778" s="97"/>
      <c r="FYI778" s="97"/>
      <c r="FYJ778" s="97"/>
      <c r="FYK778" s="97"/>
      <c r="FYL778" s="97"/>
      <c r="FYM778" s="97"/>
      <c r="FYN778" s="97"/>
      <c r="FYO778" s="97"/>
      <c r="FYP778" s="97"/>
      <c r="FYQ778" s="97"/>
      <c r="FYR778" s="97"/>
      <c r="FYS778" s="97"/>
      <c r="FYT778" s="97"/>
      <c r="FYU778" s="97"/>
      <c r="FYV778" s="97"/>
      <c r="FYW778" s="97"/>
      <c r="FYX778" s="97"/>
      <c r="FYY778" s="97"/>
      <c r="FYZ778" s="97"/>
      <c r="FZA778" s="97"/>
      <c r="FZB778" s="97"/>
      <c r="FZC778" s="97"/>
      <c r="FZD778" s="97"/>
      <c r="FZE778" s="97"/>
      <c r="FZF778" s="97"/>
      <c r="FZG778" s="97"/>
      <c r="FZH778" s="97"/>
      <c r="FZI778" s="97"/>
      <c r="FZJ778" s="97"/>
      <c r="FZK778" s="97"/>
      <c r="FZL778" s="97"/>
      <c r="FZM778" s="97"/>
      <c r="FZN778" s="97"/>
      <c r="FZO778" s="97"/>
      <c r="FZP778" s="97"/>
      <c r="FZQ778" s="97"/>
      <c r="FZR778" s="97"/>
      <c r="FZS778" s="97"/>
      <c r="FZT778" s="97"/>
      <c r="FZU778" s="97"/>
      <c r="FZV778" s="97"/>
      <c r="FZW778" s="97"/>
      <c r="FZX778" s="97"/>
      <c r="FZY778" s="97"/>
      <c r="FZZ778" s="97"/>
      <c r="GAA778" s="97"/>
      <c r="GAB778" s="97"/>
      <c r="GAC778" s="97"/>
      <c r="GAD778" s="97"/>
      <c r="GAE778" s="97"/>
      <c r="GAF778" s="97"/>
      <c r="GAG778" s="97"/>
      <c r="GAH778" s="97"/>
      <c r="GAI778" s="97"/>
      <c r="GAJ778" s="97"/>
      <c r="GAK778" s="97"/>
      <c r="GAL778" s="97"/>
      <c r="GAM778" s="97"/>
      <c r="GAN778" s="97"/>
      <c r="GAO778" s="97"/>
      <c r="GAP778" s="97"/>
      <c r="GAQ778" s="97"/>
      <c r="GAR778" s="97"/>
      <c r="GAS778" s="97"/>
      <c r="GAT778" s="97"/>
      <c r="GAU778" s="97"/>
      <c r="GAV778" s="97"/>
      <c r="GAW778" s="97"/>
      <c r="GAX778" s="97"/>
      <c r="GAY778" s="97"/>
      <c r="GAZ778" s="97"/>
      <c r="GBA778" s="97"/>
      <c r="GBB778" s="97"/>
      <c r="GBC778" s="97"/>
      <c r="GBD778" s="97"/>
      <c r="GBE778" s="97"/>
      <c r="GBF778" s="97"/>
      <c r="GBG778" s="97"/>
      <c r="GBH778" s="97"/>
      <c r="GBI778" s="97"/>
      <c r="GBJ778" s="97"/>
      <c r="GBK778" s="97"/>
      <c r="GBL778" s="97"/>
      <c r="GBM778" s="97"/>
      <c r="GBN778" s="97"/>
      <c r="GBO778" s="97"/>
      <c r="GBP778" s="97"/>
      <c r="GBQ778" s="97"/>
      <c r="GBR778" s="97"/>
      <c r="GBS778" s="97"/>
      <c r="GBT778" s="97"/>
      <c r="GBU778" s="97"/>
      <c r="GBV778" s="97"/>
      <c r="GBW778" s="97"/>
      <c r="GBX778" s="97"/>
      <c r="GBY778" s="97"/>
      <c r="GBZ778" s="97"/>
      <c r="GCA778" s="97"/>
      <c r="GCB778" s="97"/>
      <c r="GCC778" s="97"/>
      <c r="GCD778" s="97"/>
      <c r="GCE778" s="97"/>
      <c r="GCF778" s="97"/>
      <c r="GCG778" s="97"/>
      <c r="GCH778" s="97"/>
      <c r="GCI778" s="97"/>
      <c r="GCJ778" s="97"/>
      <c r="GCK778" s="97"/>
      <c r="GCL778" s="97"/>
      <c r="GCM778" s="97"/>
      <c r="GCN778" s="97"/>
      <c r="GCO778" s="97"/>
      <c r="GCP778" s="97"/>
      <c r="GCQ778" s="97"/>
      <c r="GCR778" s="97"/>
      <c r="GCS778" s="97"/>
      <c r="GCT778" s="97"/>
      <c r="GCU778" s="97"/>
      <c r="GCV778" s="97"/>
      <c r="GCW778" s="97"/>
      <c r="GCX778" s="97"/>
      <c r="GCY778" s="97"/>
      <c r="GCZ778" s="97"/>
      <c r="GDA778" s="97"/>
      <c r="GDB778" s="97"/>
      <c r="GDC778" s="97"/>
      <c r="GDD778" s="97"/>
      <c r="GDE778" s="97"/>
      <c r="GDF778" s="97"/>
      <c r="GDG778" s="97"/>
      <c r="GDH778" s="97"/>
      <c r="GDI778" s="97"/>
      <c r="GDJ778" s="97"/>
      <c r="GDK778" s="97"/>
      <c r="GDL778" s="97"/>
      <c r="GDM778" s="97"/>
      <c r="GDN778" s="97"/>
      <c r="GDO778" s="97"/>
      <c r="GDP778" s="97"/>
      <c r="GDQ778" s="97"/>
      <c r="GDR778" s="97"/>
      <c r="GDS778" s="97"/>
      <c r="GDT778" s="97"/>
      <c r="GDU778" s="97"/>
      <c r="GDV778" s="97"/>
      <c r="GDW778" s="97"/>
      <c r="GDX778" s="97"/>
      <c r="GDY778" s="97"/>
      <c r="GDZ778" s="97"/>
      <c r="GEA778" s="97"/>
      <c r="GEB778" s="97"/>
      <c r="GEC778" s="97"/>
      <c r="GED778" s="97"/>
      <c r="GEE778" s="97"/>
      <c r="GEF778" s="97"/>
      <c r="GEG778" s="97"/>
      <c r="GEH778" s="97"/>
      <c r="GEI778" s="97"/>
      <c r="GEJ778" s="97"/>
      <c r="GEK778" s="97"/>
      <c r="GEL778" s="97"/>
      <c r="GEM778" s="97"/>
      <c r="GEN778" s="97"/>
      <c r="GEO778" s="97"/>
      <c r="GEP778" s="97"/>
      <c r="GEQ778" s="97"/>
      <c r="GER778" s="97"/>
      <c r="GES778" s="97"/>
      <c r="GET778" s="97"/>
      <c r="GEU778" s="97"/>
      <c r="GEV778" s="97"/>
      <c r="GEW778" s="97"/>
      <c r="GEX778" s="97"/>
      <c r="GEY778" s="97"/>
      <c r="GEZ778" s="97"/>
      <c r="GFA778" s="97"/>
      <c r="GFB778" s="97"/>
      <c r="GFC778" s="97"/>
      <c r="GFD778" s="97"/>
      <c r="GFE778" s="97"/>
      <c r="GFF778" s="97"/>
      <c r="GFG778" s="97"/>
      <c r="GFH778" s="97"/>
      <c r="GFI778" s="97"/>
      <c r="GFJ778" s="97"/>
      <c r="GFK778" s="97"/>
      <c r="GFL778" s="97"/>
      <c r="GFM778" s="97"/>
      <c r="GFN778" s="97"/>
      <c r="GFO778" s="97"/>
      <c r="GFP778" s="97"/>
      <c r="GFQ778" s="97"/>
      <c r="GFR778" s="97"/>
      <c r="GFS778" s="97"/>
      <c r="GFT778" s="97"/>
      <c r="GFU778" s="97"/>
      <c r="GFV778" s="97"/>
      <c r="GFW778" s="97"/>
      <c r="GFX778" s="97"/>
      <c r="GFY778" s="97"/>
      <c r="GFZ778" s="97"/>
      <c r="GGA778" s="97"/>
      <c r="GGB778" s="97"/>
      <c r="GGC778" s="97"/>
      <c r="GGD778" s="97"/>
      <c r="GGE778" s="97"/>
      <c r="GGF778" s="97"/>
      <c r="GGG778" s="97"/>
      <c r="GGH778" s="97"/>
      <c r="GGI778" s="97"/>
      <c r="GGJ778" s="97"/>
      <c r="GGK778" s="97"/>
      <c r="GGL778" s="97"/>
      <c r="GGM778" s="97"/>
      <c r="GGN778" s="97"/>
      <c r="GGO778" s="97"/>
      <c r="GGP778" s="97"/>
      <c r="GGQ778" s="97"/>
      <c r="GGR778" s="97"/>
      <c r="GGS778" s="97"/>
      <c r="GGT778" s="97"/>
      <c r="GGU778" s="97"/>
      <c r="GGV778" s="97"/>
      <c r="GGW778" s="97"/>
      <c r="GGX778" s="97"/>
      <c r="GGY778" s="97"/>
      <c r="GGZ778" s="97"/>
      <c r="GHA778" s="97"/>
      <c r="GHB778" s="97"/>
      <c r="GHC778" s="97"/>
      <c r="GHD778" s="97"/>
      <c r="GHE778" s="97"/>
      <c r="GHF778" s="97"/>
      <c r="GHG778" s="97"/>
      <c r="GHH778" s="97"/>
      <c r="GHI778" s="97"/>
      <c r="GHJ778" s="97"/>
      <c r="GHK778" s="97"/>
      <c r="GHL778" s="97"/>
      <c r="GHM778" s="97"/>
      <c r="GHN778" s="97"/>
      <c r="GHO778" s="97"/>
      <c r="GHP778" s="97"/>
      <c r="GHQ778" s="97"/>
      <c r="GHR778" s="97"/>
      <c r="GHS778" s="97"/>
      <c r="GHT778" s="97"/>
      <c r="GHU778" s="97"/>
      <c r="GHV778" s="97"/>
      <c r="GHW778" s="97"/>
      <c r="GHX778" s="97"/>
      <c r="GHY778" s="97"/>
      <c r="GHZ778" s="97"/>
      <c r="GIA778" s="97"/>
      <c r="GIB778" s="97"/>
      <c r="GIC778" s="97"/>
      <c r="GID778" s="97"/>
      <c r="GIE778" s="97"/>
      <c r="GIF778" s="97"/>
      <c r="GIG778" s="97"/>
      <c r="GIH778" s="97"/>
      <c r="GII778" s="97"/>
      <c r="GIJ778" s="97"/>
      <c r="GIK778" s="97"/>
      <c r="GIL778" s="97"/>
      <c r="GIM778" s="97"/>
      <c r="GIN778" s="97"/>
      <c r="GIO778" s="97"/>
      <c r="GIP778" s="97"/>
      <c r="GIQ778" s="97"/>
      <c r="GIR778" s="97"/>
      <c r="GIS778" s="97"/>
      <c r="GIT778" s="97"/>
      <c r="GIU778" s="97"/>
      <c r="GIV778" s="97"/>
      <c r="GIW778" s="97"/>
      <c r="GIX778" s="97"/>
      <c r="GIY778" s="97"/>
      <c r="GIZ778" s="97"/>
      <c r="GJA778" s="97"/>
      <c r="GJB778" s="97"/>
      <c r="GJC778" s="97"/>
      <c r="GJD778" s="97"/>
      <c r="GJE778" s="97"/>
      <c r="GJF778" s="97"/>
      <c r="GJG778" s="97"/>
      <c r="GJH778" s="97"/>
      <c r="GJI778" s="97"/>
      <c r="GJJ778" s="97"/>
      <c r="GJK778" s="97"/>
      <c r="GJL778" s="97"/>
      <c r="GJM778" s="97"/>
      <c r="GJN778" s="97"/>
      <c r="GJO778" s="97"/>
      <c r="GJP778" s="97"/>
      <c r="GJQ778" s="97"/>
      <c r="GJR778" s="97"/>
      <c r="GJS778" s="97"/>
      <c r="GJT778" s="97"/>
      <c r="GJU778" s="97"/>
      <c r="GJV778" s="97"/>
      <c r="GJW778" s="97"/>
      <c r="GJX778" s="97"/>
      <c r="GJY778" s="97"/>
      <c r="GJZ778" s="97"/>
      <c r="GKA778" s="97"/>
      <c r="GKB778" s="97"/>
      <c r="GKC778" s="97"/>
      <c r="GKD778" s="97"/>
      <c r="GKE778" s="97"/>
      <c r="GKF778" s="97"/>
      <c r="GKG778" s="97"/>
      <c r="GKH778" s="97"/>
      <c r="GKI778" s="97"/>
      <c r="GKJ778" s="97"/>
      <c r="GKK778" s="97"/>
      <c r="GKL778" s="97"/>
      <c r="GKM778" s="97"/>
      <c r="GKN778" s="97"/>
      <c r="GKO778" s="97"/>
      <c r="GKP778" s="97"/>
      <c r="GKQ778" s="97"/>
      <c r="GKR778" s="97"/>
      <c r="GKS778" s="97"/>
      <c r="GKT778" s="97"/>
      <c r="GKU778" s="97"/>
      <c r="GKV778" s="97"/>
      <c r="GKW778" s="97"/>
      <c r="GKX778" s="97"/>
      <c r="GKY778" s="97"/>
      <c r="GKZ778" s="97"/>
      <c r="GLA778" s="97"/>
      <c r="GLB778" s="97"/>
      <c r="GLC778" s="97"/>
      <c r="GLD778" s="97"/>
      <c r="GLE778" s="97"/>
      <c r="GLF778" s="97"/>
      <c r="GLG778" s="97"/>
      <c r="GLH778" s="97"/>
      <c r="GLI778" s="97"/>
      <c r="GLJ778" s="97"/>
      <c r="GLK778" s="97"/>
      <c r="GLL778" s="97"/>
      <c r="GLM778" s="97"/>
      <c r="GLN778" s="97"/>
      <c r="GLO778" s="97"/>
      <c r="GLP778" s="97"/>
      <c r="GLQ778" s="97"/>
      <c r="GLR778" s="97"/>
      <c r="GLS778" s="97"/>
      <c r="GLT778" s="97"/>
      <c r="GLU778" s="97"/>
      <c r="GLV778" s="97"/>
      <c r="GLW778" s="97"/>
      <c r="GLX778" s="97"/>
      <c r="GLY778" s="97"/>
      <c r="GLZ778" s="97"/>
      <c r="GMA778" s="97"/>
      <c r="GMB778" s="97"/>
      <c r="GMC778" s="97"/>
      <c r="GMD778" s="97"/>
      <c r="GME778" s="97"/>
      <c r="GMF778" s="97"/>
      <c r="GMG778" s="97"/>
      <c r="GMH778" s="97"/>
      <c r="GMI778" s="97"/>
      <c r="GMJ778" s="97"/>
      <c r="GMK778" s="97"/>
      <c r="GML778" s="97"/>
      <c r="GMM778" s="97"/>
      <c r="GMN778" s="97"/>
      <c r="GMO778" s="97"/>
      <c r="GMP778" s="97"/>
      <c r="GMQ778" s="97"/>
      <c r="GMR778" s="97"/>
      <c r="GMS778" s="97"/>
      <c r="GMT778" s="97"/>
      <c r="GMU778" s="97"/>
      <c r="GMV778" s="97"/>
      <c r="GMW778" s="97"/>
      <c r="GMX778" s="97"/>
      <c r="GMY778" s="97"/>
      <c r="GMZ778" s="97"/>
      <c r="GNA778" s="97"/>
      <c r="GNB778" s="97"/>
      <c r="GNC778" s="97"/>
      <c r="GND778" s="97"/>
      <c r="GNE778" s="97"/>
      <c r="GNF778" s="97"/>
      <c r="GNG778" s="97"/>
      <c r="GNH778" s="97"/>
      <c r="GNI778" s="97"/>
      <c r="GNJ778" s="97"/>
      <c r="GNK778" s="97"/>
      <c r="GNL778" s="97"/>
      <c r="GNM778" s="97"/>
      <c r="GNN778" s="97"/>
      <c r="GNO778" s="97"/>
      <c r="GNP778" s="97"/>
      <c r="GNQ778" s="97"/>
      <c r="GNR778" s="97"/>
      <c r="GNS778" s="97"/>
      <c r="GNT778" s="97"/>
      <c r="GNU778" s="97"/>
      <c r="GNV778" s="97"/>
      <c r="GNW778" s="97"/>
      <c r="GNX778" s="97"/>
      <c r="GNY778" s="97"/>
      <c r="GNZ778" s="97"/>
      <c r="GOA778" s="97"/>
      <c r="GOB778" s="97"/>
      <c r="GOC778" s="97"/>
      <c r="GOD778" s="97"/>
      <c r="GOE778" s="97"/>
      <c r="GOF778" s="97"/>
      <c r="GOG778" s="97"/>
      <c r="GOH778" s="97"/>
      <c r="GOI778" s="97"/>
      <c r="GOJ778" s="97"/>
      <c r="GOK778" s="97"/>
      <c r="GOL778" s="97"/>
      <c r="GOM778" s="97"/>
      <c r="GON778" s="97"/>
      <c r="GOO778" s="97"/>
      <c r="GOP778" s="97"/>
      <c r="GOQ778" s="97"/>
      <c r="GOR778" s="97"/>
      <c r="GOS778" s="97"/>
      <c r="GOT778" s="97"/>
      <c r="GOU778" s="97"/>
      <c r="GOV778" s="97"/>
      <c r="GOW778" s="97"/>
      <c r="GOX778" s="97"/>
      <c r="GOY778" s="97"/>
      <c r="GOZ778" s="97"/>
      <c r="GPA778" s="97"/>
      <c r="GPB778" s="97"/>
      <c r="GPC778" s="97"/>
      <c r="GPD778" s="97"/>
      <c r="GPE778" s="97"/>
      <c r="GPF778" s="97"/>
      <c r="GPG778" s="97"/>
      <c r="GPH778" s="97"/>
      <c r="GPI778" s="97"/>
      <c r="GPJ778" s="97"/>
      <c r="GPK778" s="97"/>
      <c r="GPL778" s="97"/>
      <c r="GPM778" s="97"/>
      <c r="GPN778" s="97"/>
      <c r="GPO778" s="97"/>
      <c r="GPP778" s="97"/>
      <c r="GPQ778" s="97"/>
      <c r="GPR778" s="97"/>
      <c r="GPS778" s="97"/>
      <c r="GPT778" s="97"/>
      <c r="GPU778" s="97"/>
      <c r="GPV778" s="97"/>
      <c r="GPW778" s="97"/>
      <c r="GPX778" s="97"/>
      <c r="GPY778" s="97"/>
      <c r="GPZ778" s="97"/>
      <c r="GQA778" s="97"/>
      <c r="GQB778" s="97"/>
      <c r="GQC778" s="97"/>
      <c r="GQD778" s="97"/>
      <c r="GQE778" s="97"/>
      <c r="GQF778" s="97"/>
      <c r="GQG778" s="97"/>
      <c r="GQH778" s="97"/>
      <c r="GQI778" s="97"/>
      <c r="GQJ778" s="97"/>
      <c r="GQK778" s="97"/>
      <c r="GQL778" s="97"/>
      <c r="GQM778" s="97"/>
      <c r="GQN778" s="97"/>
      <c r="GQO778" s="97"/>
      <c r="GQP778" s="97"/>
      <c r="GQQ778" s="97"/>
      <c r="GQR778" s="97"/>
      <c r="GQS778" s="97"/>
      <c r="GQT778" s="97"/>
      <c r="GQU778" s="97"/>
      <c r="GQV778" s="97"/>
      <c r="GQW778" s="97"/>
      <c r="GQX778" s="97"/>
      <c r="GQY778" s="97"/>
      <c r="GQZ778" s="97"/>
      <c r="GRA778" s="97"/>
      <c r="GRB778" s="97"/>
      <c r="GRC778" s="97"/>
      <c r="GRD778" s="97"/>
      <c r="GRE778" s="97"/>
      <c r="GRF778" s="97"/>
      <c r="GRG778" s="97"/>
      <c r="GRH778" s="97"/>
      <c r="GRI778" s="97"/>
      <c r="GRJ778" s="97"/>
      <c r="GRK778" s="97"/>
      <c r="GRL778" s="97"/>
      <c r="GRM778" s="97"/>
      <c r="GRN778" s="97"/>
      <c r="GRO778" s="97"/>
      <c r="GRP778" s="97"/>
      <c r="GRQ778" s="97"/>
      <c r="GRR778" s="97"/>
      <c r="GRS778" s="97"/>
      <c r="GRT778" s="97"/>
      <c r="GRU778" s="97"/>
      <c r="GRV778" s="97"/>
      <c r="GRW778" s="97"/>
      <c r="GRX778" s="97"/>
      <c r="GRY778" s="97"/>
      <c r="GRZ778" s="97"/>
      <c r="GSA778" s="97"/>
      <c r="GSB778" s="97"/>
      <c r="GSC778" s="97"/>
      <c r="GSD778" s="97"/>
      <c r="GSE778" s="97"/>
      <c r="GSF778" s="97"/>
      <c r="GSG778" s="97"/>
      <c r="GSH778" s="97"/>
      <c r="GSI778" s="97"/>
      <c r="GSJ778" s="97"/>
      <c r="GSK778" s="97"/>
      <c r="GSL778" s="97"/>
      <c r="GSM778" s="97"/>
      <c r="GSN778" s="97"/>
      <c r="GSO778" s="97"/>
      <c r="GSP778" s="97"/>
      <c r="GSQ778" s="97"/>
      <c r="GSR778" s="97"/>
      <c r="GSS778" s="97"/>
      <c r="GST778" s="97"/>
      <c r="GSU778" s="97"/>
      <c r="GSV778" s="97"/>
      <c r="GSW778" s="97"/>
      <c r="GSX778" s="97"/>
      <c r="GSY778" s="97"/>
      <c r="GSZ778" s="97"/>
      <c r="GTA778" s="97"/>
      <c r="GTB778" s="97"/>
      <c r="GTC778" s="97"/>
      <c r="GTD778" s="97"/>
      <c r="GTE778" s="97"/>
      <c r="GTF778" s="97"/>
      <c r="GTG778" s="97"/>
      <c r="GTH778" s="97"/>
      <c r="GTI778" s="97"/>
      <c r="GTJ778" s="97"/>
      <c r="GTK778" s="97"/>
      <c r="GTL778" s="97"/>
      <c r="GTM778" s="97"/>
      <c r="GTN778" s="97"/>
      <c r="GTO778" s="97"/>
      <c r="GTP778" s="97"/>
      <c r="GTQ778" s="97"/>
      <c r="GTR778" s="97"/>
      <c r="GTS778" s="97"/>
      <c r="GTT778" s="97"/>
      <c r="GTU778" s="97"/>
      <c r="GTV778" s="97"/>
      <c r="GTW778" s="97"/>
      <c r="GTX778" s="97"/>
      <c r="GTY778" s="97"/>
      <c r="GTZ778" s="97"/>
      <c r="GUA778" s="97"/>
      <c r="GUB778" s="97"/>
      <c r="GUC778" s="97"/>
      <c r="GUD778" s="97"/>
      <c r="GUE778" s="97"/>
      <c r="GUF778" s="97"/>
      <c r="GUG778" s="97"/>
      <c r="GUH778" s="97"/>
      <c r="GUI778" s="97"/>
      <c r="GUJ778" s="97"/>
      <c r="GUK778" s="97"/>
      <c r="GUL778" s="97"/>
      <c r="GUM778" s="97"/>
      <c r="GUN778" s="97"/>
      <c r="GUO778" s="97"/>
      <c r="GUP778" s="97"/>
      <c r="GUQ778" s="97"/>
      <c r="GUR778" s="97"/>
      <c r="GUS778" s="97"/>
      <c r="GUT778" s="97"/>
      <c r="GUU778" s="97"/>
      <c r="GUV778" s="97"/>
      <c r="GUW778" s="97"/>
      <c r="GUX778" s="97"/>
      <c r="GUY778" s="97"/>
      <c r="GUZ778" s="97"/>
      <c r="GVA778" s="97"/>
      <c r="GVB778" s="97"/>
      <c r="GVC778" s="97"/>
      <c r="GVD778" s="97"/>
      <c r="GVE778" s="97"/>
      <c r="GVF778" s="97"/>
      <c r="GVG778" s="97"/>
      <c r="GVH778" s="97"/>
      <c r="GVI778" s="97"/>
      <c r="GVJ778" s="97"/>
      <c r="GVK778" s="97"/>
      <c r="GVL778" s="97"/>
      <c r="GVM778" s="97"/>
      <c r="GVN778" s="97"/>
      <c r="GVO778" s="97"/>
      <c r="GVP778" s="97"/>
      <c r="GVQ778" s="97"/>
      <c r="GVR778" s="97"/>
      <c r="GVS778" s="97"/>
      <c r="GVT778" s="97"/>
      <c r="GVU778" s="97"/>
      <c r="GVV778" s="97"/>
      <c r="GVW778" s="97"/>
      <c r="GVX778" s="97"/>
      <c r="GVY778" s="97"/>
      <c r="GVZ778" s="97"/>
      <c r="GWA778" s="97"/>
      <c r="GWB778" s="97"/>
      <c r="GWC778" s="97"/>
      <c r="GWD778" s="97"/>
      <c r="GWE778" s="97"/>
      <c r="GWF778" s="97"/>
      <c r="GWG778" s="97"/>
      <c r="GWH778" s="97"/>
      <c r="GWI778" s="97"/>
      <c r="GWJ778" s="97"/>
      <c r="GWK778" s="97"/>
      <c r="GWL778" s="97"/>
      <c r="GWM778" s="97"/>
      <c r="GWN778" s="97"/>
      <c r="GWO778" s="97"/>
      <c r="GWP778" s="97"/>
      <c r="GWQ778" s="97"/>
      <c r="GWR778" s="97"/>
      <c r="GWS778" s="97"/>
      <c r="GWT778" s="97"/>
      <c r="GWU778" s="97"/>
      <c r="GWV778" s="97"/>
      <c r="GWW778" s="97"/>
      <c r="GWX778" s="97"/>
      <c r="GWY778" s="97"/>
      <c r="GWZ778" s="97"/>
      <c r="GXA778" s="97"/>
      <c r="GXB778" s="97"/>
      <c r="GXC778" s="97"/>
      <c r="GXD778" s="97"/>
      <c r="GXE778" s="97"/>
      <c r="GXF778" s="97"/>
      <c r="GXG778" s="97"/>
      <c r="GXH778" s="97"/>
      <c r="GXI778" s="97"/>
      <c r="GXJ778" s="97"/>
      <c r="GXK778" s="97"/>
      <c r="GXL778" s="97"/>
      <c r="GXM778" s="97"/>
      <c r="GXN778" s="97"/>
      <c r="GXO778" s="97"/>
      <c r="GXP778" s="97"/>
      <c r="GXQ778" s="97"/>
      <c r="GXR778" s="97"/>
      <c r="GXS778" s="97"/>
      <c r="GXT778" s="97"/>
      <c r="GXU778" s="97"/>
      <c r="GXV778" s="97"/>
      <c r="GXW778" s="97"/>
      <c r="GXX778" s="97"/>
      <c r="GXY778" s="97"/>
      <c r="GXZ778" s="97"/>
      <c r="GYA778" s="97"/>
      <c r="GYB778" s="97"/>
      <c r="GYC778" s="97"/>
      <c r="GYD778" s="97"/>
      <c r="GYE778" s="97"/>
      <c r="GYF778" s="97"/>
      <c r="GYG778" s="97"/>
      <c r="GYH778" s="97"/>
      <c r="GYI778" s="97"/>
      <c r="GYJ778" s="97"/>
      <c r="GYK778" s="97"/>
      <c r="GYL778" s="97"/>
      <c r="GYM778" s="97"/>
      <c r="GYN778" s="97"/>
      <c r="GYO778" s="97"/>
      <c r="GYP778" s="97"/>
      <c r="GYQ778" s="97"/>
      <c r="GYR778" s="97"/>
      <c r="GYS778" s="97"/>
      <c r="GYT778" s="97"/>
      <c r="GYU778" s="97"/>
      <c r="GYV778" s="97"/>
      <c r="GYW778" s="97"/>
      <c r="GYX778" s="97"/>
      <c r="GYY778" s="97"/>
      <c r="GYZ778" s="97"/>
      <c r="GZA778" s="97"/>
      <c r="GZB778" s="97"/>
      <c r="GZC778" s="97"/>
      <c r="GZD778" s="97"/>
      <c r="GZE778" s="97"/>
      <c r="GZF778" s="97"/>
      <c r="GZG778" s="97"/>
      <c r="GZH778" s="97"/>
      <c r="GZI778" s="97"/>
      <c r="GZJ778" s="97"/>
      <c r="GZK778" s="97"/>
      <c r="GZL778" s="97"/>
      <c r="GZM778" s="97"/>
      <c r="GZN778" s="97"/>
      <c r="GZO778" s="97"/>
      <c r="GZP778" s="97"/>
      <c r="GZQ778" s="97"/>
      <c r="GZR778" s="97"/>
      <c r="GZS778" s="97"/>
      <c r="GZT778" s="97"/>
      <c r="GZU778" s="97"/>
      <c r="GZV778" s="97"/>
      <c r="GZW778" s="97"/>
      <c r="GZX778" s="97"/>
      <c r="GZY778" s="97"/>
      <c r="GZZ778" s="97"/>
      <c r="HAA778" s="97"/>
      <c r="HAB778" s="97"/>
      <c r="HAC778" s="97"/>
      <c r="HAD778" s="97"/>
      <c r="HAE778" s="97"/>
      <c r="HAF778" s="97"/>
      <c r="HAG778" s="97"/>
      <c r="HAH778" s="97"/>
      <c r="HAI778" s="97"/>
      <c r="HAJ778" s="97"/>
      <c r="HAK778" s="97"/>
      <c r="HAL778" s="97"/>
      <c r="HAM778" s="97"/>
      <c r="HAN778" s="97"/>
      <c r="HAO778" s="97"/>
      <c r="HAP778" s="97"/>
      <c r="HAQ778" s="97"/>
      <c r="HAR778" s="97"/>
      <c r="HAS778" s="97"/>
      <c r="HAT778" s="97"/>
      <c r="HAU778" s="97"/>
      <c r="HAV778" s="97"/>
      <c r="HAW778" s="97"/>
      <c r="HAX778" s="97"/>
      <c r="HAY778" s="97"/>
      <c r="HAZ778" s="97"/>
      <c r="HBA778" s="97"/>
      <c r="HBB778" s="97"/>
      <c r="HBC778" s="97"/>
      <c r="HBD778" s="97"/>
      <c r="HBE778" s="97"/>
      <c r="HBF778" s="97"/>
      <c r="HBG778" s="97"/>
      <c r="HBH778" s="97"/>
      <c r="HBI778" s="97"/>
      <c r="HBJ778" s="97"/>
      <c r="HBK778" s="97"/>
      <c r="HBL778" s="97"/>
      <c r="HBM778" s="97"/>
      <c r="HBN778" s="97"/>
      <c r="HBO778" s="97"/>
      <c r="HBP778" s="97"/>
      <c r="HBQ778" s="97"/>
      <c r="HBR778" s="97"/>
      <c r="HBS778" s="97"/>
      <c r="HBT778" s="97"/>
      <c r="HBU778" s="97"/>
      <c r="HBV778" s="97"/>
      <c r="HBW778" s="97"/>
      <c r="HBX778" s="97"/>
      <c r="HBY778" s="97"/>
      <c r="HBZ778" s="97"/>
      <c r="HCA778" s="97"/>
      <c r="HCB778" s="97"/>
      <c r="HCC778" s="97"/>
      <c r="HCD778" s="97"/>
      <c r="HCE778" s="97"/>
      <c r="HCF778" s="97"/>
      <c r="HCG778" s="97"/>
      <c r="HCH778" s="97"/>
      <c r="HCI778" s="97"/>
      <c r="HCJ778" s="97"/>
      <c r="HCK778" s="97"/>
      <c r="HCL778" s="97"/>
      <c r="HCM778" s="97"/>
      <c r="HCN778" s="97"/>
      <c r="HCO778" s="97"/>
      <c r="HCP778" s="97"/>
      <c r="HCQ778" s="97"/>
      <c r="HCR778" s="97"/>
      <c r="HCS778" s="97"/>
      <c r="HCT778" s="97"/>
      <c r="HCU778" s="97"/>
      <c r="HCV778" s="97"/>
      <c r="HCW778" s="97"/>
      <c r="HCX778" s="97"/>
      <c r="HCY778" s="97"/>
      <c r="HCZ778" s="97"/>
      <c r="HDA778" s="97"/>
      <c r="HDB778" s="97"/>
      <c r="HDC778" s="97"/>
      <c r="HDD778" s="97"/>
      <c r="HDE778" s="97"/>
      <c r="HDF778" s="97"/>
      <c r="HDG778" s="97"/>
      <c r="HDH778" s="97"/>
      <c r="HDI778" s="97"/>
      <c r="HDJ778" s="97"/>
      <c r="HDK778" s="97"/>
      <c r="HDL778" s="97"/>
      <c r="HDM778" s="97"/>
      <c r="HDN778" s="97"/>
      <c r="HDO778" s="97"/>
      <c r="HDP778" s="97"/>
      <c r="HDQ778" s="97"/>
      <c r="HDR778" s="97"/>
      <c r="HDS778" s="97"/>
      <c r="HDT778" s="97"/>
      <c r="HDU778" s="97"/>
      <c r="HDV778" s="97"/>
      <c r="HDW778" s="97"/>
      <c r="HDX778" s="97"/>
      <c r="HDY778" s="97"/>
      <c r="HDZ778" s="97"/>
      <c r="HEA778" s="97"/>
      <c r="HEB778" s="97"/>
      <c r="HEC778" s="97"/>
      <c r="HED778" s="97"/>
      <c r="HEE778" s="97"/>
      <c r="HEF778" s="97"/>
      <c r="HEG778" s="97"/>
      <c r="HEH778" s="97"/>
      <c r="HEI778" s="97"/>
      <c r="HEJ778" s="97"/>
      <c r="HEK778" s="97"/>
      <c r="HEL778" s="97"/>
      <c r="HEM778" s="97"/>
      <c r="HEN778" s="97"/>
      <c r="HEO778" s="97"/>
      <c r="HEP778" s="97"/>
      <c r="HEQ778" s="97"/>
      <c r="HER778" s="97"/>
      <c r="HES778" s="97"/>
      <c r="HET778" s="97"/>
      <c r="HEU778" s="97"/>
      <c r="HEV778" s="97"/>
      <c r="HEW778" s="97"/>
      <c r="HEX778" s="97"/>
      <c r="HEY778" s="97"/>
      <c r="HEZ778" s="97"/>
      <c r="HFA778" s="97"/>
      <c r="HFB778" s="97"/>
      <c r="HFC778" s="97"/>
      <c r="HFD778" s="97"/>
      <c r="HFE778" s="97"/>
      <c r="HFF778" s="97"/>
      <c r="HFG778" s="97"/>
      <c r="HFH778" s="97"/>
      <c r="HFI778" s="97"/>
      <c r="HFJ778" s="97"/>
      <c r="HFK778" s="97"/>
      <c r="HFL778" s="97"/>
      <c r="HFM778" s="97"/>
      <c r="HFN778" s="97"/>
      <c r="HFO778" s="97"/>
      <c r="HFP778" s="97"/>
      <c r="HFQ778" s="97"/>
      <c r="HFR778" s="97"/>
      <c r="HFS778" s="97"/>
      <c r="HFT778" s="97"/>
      <c r="HFU778" s="97"/>
      <c r="HFV778" s="97"/>
      <c r="HFW778" s="97"/>
      <c r="HFX778" s="97"/>
      <c r="HFY778" s="97"/>
      <c r="HFZ778" s="97"/>
      <c r="HGA778" s="97"/>
      <c r="HGB778" s="97"/>
      <c r="HGC778" s="97"/>
      <c r="HGD778" s="97"/>
      <c r="HGE778" s="97"/>
      <c r="HGF778" s="97"/>
      <c r="HGG778" s="97"/>
      <c r="HGH778" s="97"/>
      <c r="HGI778" s="97"/>
      <c r="HGJ778" s="97"/>
      <c r="HGK778" s="97"/>
      <c r="HGL778" s="97"/>
      <c r="HGM778" s="97"/>
      <c r="HGN778" s="97"/>
      <c r="HGO778" s="97"/>
      <c r="HGP778" s="97"/>
      <c r="HGQ778" s="97"/>
      <c r="HGR778" s="97"/>
      <c r="HGS778" s="97"/>
      <c r="HGT778" s="97"/>
      <c r="HGU778" s="97"/>
      <c r="HGV778" s="97"/>
      <c r="HGW778" s="97"/>
      <c r="HGX778" s="97"/>
      <c r="HGY778" s="97"/>
      <c r="HGZ778" s="97"/>
      <c r="HHA778" s="97"/>
      <c r="HHB778" s="97"/>
      <c r="HHC778" s="97"/>
      <c r="HHD778" s="97"/>
      <c r="HHE778" s="97"/>
      <c r="HHF778" s="97"/>
      <c r="HHG778" s="97"/>
      <c r="HHH778" s="97"/>
      <c r="HHI778" s="97"/>
      <c r="HHJ778" s="97"/>
      <c r="HHK778" s="97"/>
      <c r="HHL778" s="97"/>
      <c r="HHM778" s="97"/>
      <c r="HHN778" s="97"/>
      <c r="HHO778" s="97"/>
      <c r="HHP778" s="97"/>
      <c r="HHQ778" s="97"/>
      <c r="HHR778" s="97"/>
      <c r="HHS778" s="97"/>
      <c r="HHT778" s="97"/>
      <c r="HHU778" s="97"/>
      <c r="HHV778" s="97"/>
      <c r="HHW778" s="97"/>
      <c r="HHX778" s="97"/>
      <c r="HHY778" s="97"/>
      <c r="HHZ778" s="97"/>
      <c r="HIA778" s="97"/>
      <c r="HIB778" s="97"/>
      <c r="HIC778" s="97"/>
      <c r="HID778" s="97"/>
      <c r="HIE778" s="97"/>
      <c r="HIF778" s="97"/>
      <c r="HIG778" s="97"/>
      <c r="HIH778" s="97"/>
      <c r="HII778" s="97"/>
      <c r="HIJ778" s="97"/>
      <c r="HIK778" s="97"/>
      <c r="HIL778" s="97"/>
      <c r="HIM778" s="97"/>
      <c r="HIN778" s="97"/>
      <c r="HIO778" s="97"/>
      <c r="HIP778" s="97"/>
      <c r="HIQ778" s="97"/>
      <c r="HIR778" s="97"/>
      <c r="HIS778" s="97"/>
      <c r="HIT778" s="97"/>
      <c r="HIU778" s="97"/>
      <c r="HIV778" s="97"/>
      <c r="HIW778" s="97"/>
      <c r="HIX778" s="97"/>
      <c r="HIY778" s="97"/>
      <c r="HIZ778" s="97"/>
      <c r="HJA778" s="97"/>
      <c r="HJB778" s="97"/>
      <c r="HJC778" s="97"/>
      <c r="HJD778" s="97"/>
      <c r="HJE778" s="97"/>
      <c r="HJF778" s="97"/>
      <c r="HJG778" s="97"/>
      <c r="HJH778" s="97"/>
      <c r="HJI778" s="97"/>
      <c r="HJJ778" s="97"/>
      <c r="HJK778" s="97"/>
      <c r="HJL778" s="97"/>
      <c r="HJM778" s="97"/>
      <c r="HJN778" s="97"/>
      <c r="HJO778" s="97"/>
      <c r="HJP778" s="97"/>
      <c r="HJQ778" s="97"/>
      <c r="HJR778" s="97"/>
      <c r="HJS778" s="97"/>
      <c r="HJT778" s="97"/>
      <c r="HJU778" s="97"/>
      <c r="HJV778" s="97"/>
      <c r="HJW778" s="97"/>
      <c r="HJX778" s="97"/>
      <c r="HJY778" s="97"/>
      <c r="HJZ778" s="97"/>
      <c r="HKA778" s="97"/>
      <c r="HKB778" s="97"/>
      <c r="HKC778" s="97"/>
      <c r="HKD778" s="97"/>
      <c r="HKE778" s="97"/>
      <c r="HKF778" s="97"/>
      <c r="HKG778" s="97"/>
      <c r="HKH778" s="97"/>
      <c r="HKI778" s="97"/>
      <c r="HKJ778" s="97"/>
      <c r="HKK778" s="97"/>
      <c r="HKL778" s="97"/>
      <c r="HKM778" s="97"/>
      <c r="HKN778" s="97"/>
      <c r="HKO778" s="97"/>
      <c r="HKP778" s="97"/>
      <c r="HKQ778" s="97"/>
      <c r="HKR778" s="97"/>
      <c r="HKS778" s="97"/>
      <c r="HKT778" s="97"/>
      <c r="HKU778" s="97"/>
      <c r="HKV778" s="97"/>
      <c r="HKW778" s="97"/>
      <c r="HKX778" s="97"/>
      <c r="HKY778" s="97"/>
      <c r="HKZ778" s="97"/>
      <c r="HLA778" s="97"/>
      <c r="HLB778" s="97"/>
      <c r="HLC778" s="97"/>
      <c r="HLD778" s="97"/>
      <c r="HLE778" s="97"/>
      <c r="HLF778" s="97"/>
      <c r="HLG778" s="97"/>
      <c r="HLH778" s="97"/>
      <c r="HLI778" s="97"/>
      <c r="HLJ778" s="97"/>
      <c r="HLK778" s="97"/>
      <c r="HLL778" s="97"/>
      <c r="HLM778" s="97"/>
      <c r="HLN778" s="97"/>
      <c r="HLO778" s="97"/>
      <c r="HLP778" s="97"/>
      <c r="HLQ778" s="97"/>
      <c r="HLR778" s="97"/>
      <c r="HLS778" s="97"/>
      <c r="HLT778" s="97"/>
      <c r="HLU778" s="97"/>
      <c r="HLV778" s="97"/>
      <c r="HLW778" s="97"/>
      <c r="HLX778" s="97"/>
      <c r="HLY778" s="97"/>
      <c r="HLZ778" s="97"/>
      <c r="HMA778" s="97"/>
      <c r="HMB778" s="97"/>
      <c r="HMC778" s="97"/>
      <c r="HMD778" s="97"/>
      <c r="HME778" s="97"/>
      <c r="HMF778" s="97"/>
      <c r="HMG778" s="97"/>
      <c r="HMH778" s="97"/>
      <c r="HMI778" s="97"/>
      <c r="HMJ778" s="97"/>
      <c r="HMK778" s="97"/>
      <c r="HML778" s="97"/>
      <c r="HMM778" s="97"/>
      <c r="HMN778" s="97"/>
      <c r="HMO778" s="97"/>
      <c r="HMP778" s="97"/>
      <c r="HMQ778" s="97"/>
      <c r="HMR778" s="97"/>
      <c r="HMS778" s="97"/>
      <c r="HMT778" s="97"/>
      <c r="HMU778" s="97"/>
      <c r="HMV778" s="97"/>
      <c r="HMW778" s="97"/>
      <c r="HMX778" s="97"/>
      <c r="HMY778" s="97"/>
      <c r="HMZ778" s="97"/>
      <c r="HNA778" s="97"/>
      <c r="HNB778" s="97"/>
      <c r="HNC778" s="97"/>
      <c r="HND778" s="97"/>
      <c r="HNE778" s="97"/>
      <c r="HNF778" s="97"/>
      <c r="HNG778" s="97"/>
      <c r="HNH778" s="97"/>
      <c r="HNI778" s="97"/>
      <c r="HNJ778" s="97"/>
      <c r="HNK778" s="97"/>
      <c r="HNL778" s="97"/>
      <c r="HNM778" s="97"/>
      <c r="HNN778" s="97"/>
      <c r="HNO778" s="97"/>
      <c r="HNP778" s="97"/>
      <c r="HNQ778" s="97"/>
      <c r="HNR778" s="97"/>
      <c r="HNS778" s="97"/>
      <c r="HNT778" s="97"/>
      <c r="HNU778" s="97"/>
      <c r="HNV778" s="97"/>
      <c r="HNW778" s="97"/>
      <c r="HNX778" s="97"/>
      <c r="HNY778" s="97"/>
      <c r="HNZ778" s="97"/>
      <c r="HOA778" s="97"/>
      <c r="HOB778" s="97"/>
      <c r="HOC778" s="97"/>
      <c r="HOD778" s="97"/>
      <c r="HOE778" s="97"/>
      <c r="HOF778" s="97"/>
      <c r="HOG778" s="97"/>
      <c r="HOH778" s="97"/>
      <c r="HOI778" s="97"/>
      <c r="HOJ778" s="97"/>
      <c r="HOK778" s="97"/>
      <c r="HOL778" s="97"/>
      <c r="HOM778" s="97"/>
      <c r="HON778" s="97"/>
      <c r="HOO778" s="97"/>
      <c r="HOP778" s="97"/>
      <c r="HOQ778" s="97"/>
      <c r="HOR778" s="97"/>
      <c r="HOS778" s="97"/>
      <c r="HOT778" s="97"/>
      <c r="HOU778" s="97"/>
      <c r="HOV778" s="97"/>
      <c r="HOW778" s="97"/>
      <c r="HOX778" s="97"/>
      <c r="HOY778" s="97"/>
      <c r="HOZ778" s="97"/>
      <c r="HPA778" s="97"/>
      <c r="HPB778" s="97"/>
      <c r="HPC778" s="97"/>
      <c r="HPD778" s="97"/>
      <c r="HPE778" s="97"/>
      <c r="HPF778" s="97"/>
      <c r="HPG778" s="97"/>
      <c r="HPH778" s="97"/>
      <c r="HPI778" s="97"/>
      <c r="HPJ778" s="97"/>
      <c r="HPK778" s="97"/>
      <c r="HPL778" s="97"/>
      <c r="HPM778" s="97"/>
      <c r="HPN778" s="97"/>
      <c r="HPO778" s="97"/>
      <c r="HPP778" s="97"/>
      <c r="HPQ778" s="97"/>
      <c r="HPR778" s="97"/>
      <c r="HPS778" s="97"/>
      <c r="HPT778" s="97"/>
      <c r="HPU778" s="97"/>
      <c r="HPV778" s="97"/>
      <c r="HPW778" s="97"/>
      <c r="HPX778" s="97"/>
      <c r="HPY778" s="97"/>
      <c r="HPZ778" s="97"/>
      <c r="HQA778" s="97"/>
      <c r="HQB778" s="97"/>
      <c r="HQC778" s="97"/>
      <c r="HQD778" s="97"/>
      <c r="HQE778" s="97"/>
      <c r="HQF778" s="97"/>
      <c r="HQG778" s="97"/>
      <c r="HQH778" s="97"/>
      <c r="HQI778" s="97"/>
      <c r="HQJ778" s="97"/>
      <c r="HQK778" s="97"/>
      <c r="HQL778" s="97"/>
      <c r="HQM778" s="97"/>
      <c r="HQN778" s="97"/>
      <c r="HQO778" s="97"/>
      <c r="HQP778" s="97"/>
      <c r="HQQ778" s="97"/>
      <c r="HQR778" s="97"/>
      <c r="HQS778" s="97"/>
      <c r="HQT778" s="97"/>
      <c r="HQU778" s="97"/>
      <c r="HQV778" s="97"/>
      <c r="HQW778" s="97"/>
      <c r="HQX778" s="97"/>
      <c r="HQY778" s="97"/>
      <c r="HQZ778" s="97"/>
      <c r="HRA778" s="97"/>
      <c r="HRB778" s="97"/>
      <c r="HRC778" s="97"/>
      <c r="HRD778" s="97"/>
      <c r="HRE778" s="97"/>
      <c r="HRF778" s="97"/>
      <c r="HRG778" s="97"/>
      <c r="HRH778" s="97"/>
      <c r="HRI778" s="97"/>
      <c r="HRJ778" s="97"/>
      <c r="HRK778" s="97"/>
      <c r="HRL778" s="97"/>
      <c r="HRM778" s="97"/>
      <c r="HRN778" s="97"/>
      <c r="HRO778" s="97"/>
      <c r="HRP778" s="97"/>
      <c r="HRQ778" s="97"/>
      <c r="HRR778" s="97"/>
      <c r="HRS778" s="97"/>
      <c r="HRT778" s="97"/>
      <c r="HRU778" s="97"/>
      <c r="HRV778" s="97"/>
      <c r="HRW778" s="97"/>
      <c r="HRX778" s="97"/>
      <c r="HRY778" s="97"/>
      <c r="HRZ778" s="97"/>
      <c r="HSA778" s="97"/>
      <c r="HSB778" s="97"/>
      <c r="HSC778" s="97"/>
      <c r="HSD778" s="97"/>
      <c r="HSE778" s="97"/>
      <c r="HSF778" s="97"/>
      <c r="HSG778" s="97"/>
      <c r="HSH778" s="97"/>
      <c r="HSI778" s="97"/>
      <c r="HSJ778" s="97"/>
      <c r="HSK778" s="97"/>
      <c r="HSL778" s="97"/>
      <c r="HSM778" s="97"/>
      <c r="HSN778" s="97"/>
      <c r="HSO778" s="97"/>
      <c r="HSP778" s="97"/>
      <c r="HSQ778" s="97"/>
      <c r="HSR778" s="97"/>
      <c r="HSS778" s="97"/>
      <c r="HST778" s="97"/>
      <c r="HSU778" s="97"/>
      <c r="HSV778" s="97"/>
      <c r="HSW778" s="97"/>
      <c r="HSX778" s="97"/>
      <c r="HSY778" s="97"/>
      <c r="HSZ778" s="97"/>
      <c r="HTA778" s="97"/>
      <c r="HTB778" s="97"/>
      <c r="HTC778" s="97"/>
      <c r="HTD778" s="97"/>
      <c r="HTE778" s="97"/>
      <c r="HTF778" s="97"/>
      <c r="HTG778" s="97"/>
      <c r="HTH778" s="97"/>
      <c r="HTI778" s="97"/>
      <c r="HTJ778" s="97"/>
      <c r="HTK778" s="97"/>
      <c r="HTL778" s="97"/>
      <c r="HTM778" s="97"/>
      <c r="HTN778" s="97"/>
      <c r="HTO778" s="97"/>
      <c r="HTP778" s="97"/>
      <c r="HTQ778" s="97"/>
      <c r="HTR778" s="97"/>
      <c r="HTS778" s="97"/>
      <c r="HTT778" s="97"/>
      <c r="HTU778" s="97"/>
      <c r="HTV778" s="97"/>
      <c r="HTW778" s="97"/>
      <c r="HTX778" s="97"/>
      <c r="HTY778" s="97"/>
      <c r="HTZ778" s="97"/>
      <c r="HUA778" s="97"/>
      <c r="HUB778" s="97"/>
      <c r="HUC778" s="97"/>
      <c r="HUD778" s="97"/>
      <c r="HUE778" s="97"/>
      <c r="HUF778" s="97"/>
      <c r="HUG778" s="97"/>
      <c r="HUH778" s="97"/>
      <c r="HUI778" s="97"/>
      <c r="HUJ778" s="97"/>
      <c r="HUK778" s="97"/>
      <c r="HUL778" s="97"/>
      <c r="HUM778" s="97"/>
      <c r="HUN778" s="97"/>
      <c r="HUO778" s="97"/>
      <c r="HUP778" s="97"/>
      <c r="HUQ778" s="97"/>
      <c r="HUR778" s="97"/>
      <c r="HUS778" s="97"/>
      <c r="HUT778" s="97"/>
      <c r="HUU778" s="97"/>
      <c r="HUV778" s="97"/>
      <c r="HUW778" s="97"/>
      <c r="HUX778" s="97"/>
      <c r="HUY778" s="97"/>
      <c r="HUZ778" s="97"/>
      <c r="HVA778" s="97"/>
      <c r="HVB778" s="97"/>
      <c r="HVC778" s="97"/>
      <c r="HVD778" s="97"/>
      <c r="HVE778" s="97"/>
      <c r="HVF778" s="97"/>
      <c r="HVG778" s="97"/>
      <c r="HVH778" s="97"/>
      <c r="HVI778" s="97"/>
      <c r="HVJ778" s="97"/>
      <c r="HVK778" s="97"/>
      <c r="HVL778" s="97"/>
      <c r="HVM778" s="97"/>
      <c r="HVN778" s="97"/>
      <c r="HVO778" s="97"/>
      <c r="HVP778" s="97"/>
      <c r="HVQ778" s="97"/>
      <c r="HVR778" s="97"/>
      <c r="HVS778" s="97"/>
      <c r="HVT778" s="97"/>
      <c r="HVU778" s="97"/>
      <c r="HVV778" s="97"/>
      <c r="HVW778" s="97"/>
      <c r="HVX778" s="97"/>
      <c r="HVY778" s="97"/>
      <c r="HVZ778" s="97"/>
      <c r="HWA778" s="97"/>
      <c r="HWB778" s="97"/>
      <c r="HWC778" s="97"/>
      <c r="HWD778" s="97"/>
      <c r="HWE778" s="97"/>
      <c r="HWF778" s="97"/>
      <c r="HWG778" s="97"/>
      <c r="HWH778" s="97"/>
      <c r="HWI778" s="97"/>
      <c r="HWJ778" s="97"/>
      <c r="HWK778" s="97"/>
      <c r="HWL778" s="97"/>
      <c r="HWM778" s="97"/>
      <c r="HWN778" s="97"/>
      <c r="HWO778" s="97"/>
      <c r="HWP778" s="97"/>
      <c r="HWQ778" s="97"/>
      <c r="HWR778" s="97"/>
      <c r="HWS778" s="97"/>
      <c r="HWT778" s="97"/>
      <c r="HWU778" s="97"/>
      <c r="HWV778" s="97"/>
      <c r="HWW778" s="97"/>
      <c r="HWX778" s="97"/>
      <c r="HWY778" s="97"/>
      <c r="HWZ778" s="97"/>
      <c r="HXA778" s="97"/>
      <c r="HXB778" s="97"/>
      <c r="HXC778" s="97"/>
      <c r="HXD778" s="97"/>
      <c r="HXE778" s="97"/>
      <c r="HXF778" s="97"/>
      <c r="HXG778" s="97"/>
      <c r="HXH778" s="97"/>
      <c r="HXI778" s="97"/>
      <c r="HXJ778" s="97"/>
      <c r="HXK778" s="97"/>
      <c r="HXL778" s="97"/>
      <c r="HXM778" s="97"/>
      <c r="HXN778" s="97"/>
      <c r="HXO778" s="97"/>
      <c r="HXP778" s="97"/>
      <c r="HXQ778" s="97"/>
      <c r="HXR778" s="97"/>
      <c r="HXS778" s="97"/>
      <c r="HXT778" s="97"/>
      <c r="HXU778" s="97"/>
      <c r="HXV778" s="97"/>
      <c r="HXW778" s="97"/>
      <c r="HXX778" s="97"/>
      <c r="HXY778" s="97"/>
      <c r="HXZ778" s="97"/>
      <c r="HYA778" s="97"/>
      <c r="HYB778" s="97"/>
      <c r="HYC778" s="97"/>
      <c r="HYD778" s="97"/>
      <c r="HYE778" s="97"/>
      <c r="HYF778" s="97"/>
      <c r="HYG778" s="97"/>
      <c r="HYH778" s="97"/>
      <c r="HYI778" s="97"/>
      <c r="HYJ778" s="97"/>
      <c r="HYK778" s="97"/>
      <c r="HYL778" s="97"/>
      <c r="HYM778" s="97"/>
      <c r="HYN778" s="97"/>
      <c r="HYO778" s="97"/>
      <c r="HYP778" s="97"/>
      <c r="HYQ778" s="97"/>
      <c r="HYR778" s="97"/>
      <c r="HYS778" s="97"/>
      <c r="HYT778" s="97"/>
      <c r="HYU778" s="97"/>
      <c r="HYV778" s="97"/>
      <c r="HYW778" s="97"/>
      <c r="HYX778" s="97"/>
      <c r="HYY778" s="97"/>
      <c r="HYZ778" s="97"/>
      <c r="HZA778" s="97"/>
      <c r="HZB778" s="97"/>
      <c r="HZC778" s="97"/>
      <c r="HZD778" s="97"/>
      <c r="HZE778" s="97"/>
      <c r="HZF778" s="97"/>
      <c r="HZG778" s="97"/>
      <c r="HZH778" s="97"/>
      <c r="HZI778" s="97"/>
      <c r="HZJ778" s="97"/>
      <c r="HZK778" s="97"/>
      <c r="HZL778" s="97"/>
      <c r="HZM778" s="97"/>
      <c r="HZN778" s="97"/>
      <c r="HZO778" s="97"/>
      <c r="HZP778" s="97"/>
      <c r="HZQ778" s="97"/>
      <c r="HZR778" s="97"/>
      <c r="HZS778" s="97"/>
      <c r="HZT778" s="97"/>
      <c r="HZU778" s="97"/>
      <c r="HZV778" s="97"/>
      <c r="HZW778" s="97"/>
      <c r="HZX778" s="97"/>
      <c r="HZY778" s="97"/>
      <c r="HZZ778" s="97"/>
      <c r="IAA778" s="97"/>
      <c r="IAB778" s="97"/>
      <c r="IAC778" s="97"/>
      <c r="IAD778" s="97"/>
      <c r="IAE778" s="97"/>
      <c r="IAF778" s="97"/>
      <c r="IAG778" s="97"/>
      <c r="IAH778" s="97"/>
      <c r="IAI778" s="97"/>
      <c r="IAJ778" s="97"/>
      <c r="IAK778" s="97"/>
      <c r="IAL778" s="97"/>
      <c r="IAM778" s="97"/>
      <c r="IAN778" s="97"/>
      <c r="IAO778" s="97"/>
      <c r="IAP778" s="97"/>
      <c r="IAQ778" s="97"/>
      <c r="IAR778" s="97"/>
      <c r="IAS778" s="97"/>
      <c r="IAT778" s="97"/>
      <c r="IAU778" s="97"/>
      <c r="IAV778" s="97"/>
      <c r="IAW778" s="97"/>
      <c r="IAX778" s="97"/>
      <c r="IAY778" s="97"/>
      <c r="IAZ778" s="97"/>
      <c r="IBA778" s="97"/>
      <c r="IBB778" s="97"/>
      <c r="IBC778" s="97"/>
      <c r="IBD778" s="97"/>
      <c r="IBE778" s="97"/>
      <c r="IBF778" s="97"/>
      <c r="IBG778" s="97"/>
      <c r="IBH778" s="97"/>
      <c r="IBI778" s="97"/>
      <c r="IBJ778" s="97"/>
      <c r="IBK778" s="97"/>
      <c r="IBL778" s="97"/>
      <c r="IBM778" s="97"/>
      <c r="IBN778" s="97"/>
      <c r="IBO778" s="97"/>
      <c r="IBP778" s="97"/>
      <c r="IBQ778" s="97"/>
      <c r="IBR778" s="97"/>
      <c r="IBS778" s="97"/>
      <c r="IBT778" s="97"/>
      <c r="IBU778" s="97"/>
      <c r="IBV778" s="97"/>
      <c r="IBW778" s="97"/>
      <c r="IBX778" s="97"/>
      <c r="IBY778" s="97"/>
      <c r="IBZ778" s="97"/>
      <c r="ICA778" s="97"/>
      <c r="ICB778" s="97"/>
      <c r="ICC778" s="97"/>
      <c r="ICD778" s="97"/>
      <c r="ICE778" s="97"/>
      <c r="ICF778" s="97"/>
      <c r="ICG778" s="97"/>
      <c r="ICH778" s="97"/>
      <c r="ICI778" s="97"/>
      <c r="ICJ778" s="97"/>
      <c r="ICK778" s="97"/>
      <c r="ICL778" s="97"/>
      <c r="ICM778" s="97"/>
      <c r="ICN778" s="97"/>
      <c r="ICO778" s="97"/>
      <c r="ICP778" s="97"/>
      <c r="ICQ778" s="97"/>
      <c r="ICR778" s="97"/>
      <c r="ICS778" s="97"/>
      <c r="ICT778" s="97"/>
      <c r="ICU778" s="97"/>
      <c r="ICV778" s="97"/>
      <c r="ICW778" s="97"/>
      <c r="ICX778" s="97"/>
      <c r="ICY778" s="97"/>
      <c r="ICZ778" s="97"/>
      <c r="IDA778" s="97"/>
      <c r="IDB778" s="97"/>
      <c r="IDC778" s="97"/>
      <c r="IDD778" s="97"/>
      <c r="IDE778" s="97"/>
      <c r="IDF778" s="97"/>
      <c r="IDG778" s="97"/>
      <c r="IDH778" s="97"/>
      <c r="IDI778" s="97"/>
      <c r="IDJ778" s="97"/>
      <c r="IDK778" s="97"/>
      <c r="IDL778" s="97"/>
      <c r="IDM778" s="97"/>
      <c r="IDN778" s="97"/>
      <c r="IDO778" s="97"/>
      <c r="IDP778" s="97"/>
      <c r="IDQ778" s="97"/>
      <c r="IDR778" s="97"/>
      <c r="IDS778" s="97"/>
      <c r="IDT778" s="97"/>
      <c r="IDU778" s="97"/>
      <c r="IDV778" s="97"/>
      <c r="IDW778" s="97"/>
      <c r="IDX778" s="97"/>
      <c r="IDY778" s="97"/>
      <c r="IDZ778" s="97"/>
      <c r="IEA778" s="97"/>
      <c r="IEB778" s="97"/>
      <c r="IEC778" s="97"/>
      <c r="IED778" s="97"/>
      <c r="IEE778" s="97"/>
      <c r="IEF778" s="97"/>
      <c r="IEG778" s="97"/>
      <c r="IEH778" s="97"/>
      <c r="IEI778" s="97"/>
      <c r="IEJ778" s="97"/>
      <c r="IEK778" s="97"/>
      <c r="IEL778" s="97"/>
      <c r="IEM778" s="97"/>
      <c r="IEN778" s="97"/>
      <c r="IEO778" s="97"/>
      <c r="IEP778" s="97"/>
      <c r="IEQ778" s="97"/>
      <c r="IER778" s="97"/>
      <c r="IES778" s="97"/>
      <c r="IET778" s="97"/>
      <c r="IEU778" s="97"/>
      <c r="IEV778" s="97"/>
      <c r="IEW778" s="97"/>
      <c r="IEX778" s="97"/>
      <c r="IEY778" s="97"/>
      <c r="IEZ778" s="97"/>
      <c r="IFA778" s="97"/>
      <c r="IFB778" s="97"/>
      <c r="IFC778" s="97"/>
      <c r="IFD778" s="97"/>
      <c r="IFE778" s="97"/>
      <c r="IFF778" s="97"/>
      <c r="IFG778" s="97"/>
      <c r="IFH778" s="97"/>
      <c r="IFI778" s="97"/>
      <c r="IFJ778" s="97"/>
      <c r="IFK778" s="97"/>
      <c r="IFL778" s="97"/>
      <c r="IFM778" s="97"/>
      <c r="IFN778" s="97"/>
      <c r="IFO778" s="97"/>
      <c r="IFP778" s="97"/>
      <c r="IFQ778" s="97"/>
      <c r="IFR778" s="97"/>
      <c r="IFS778" s="97"/>
      <c r="IFT778" s="97"/>
      <c r="IFU778" s="97"/>
      <c r="IFV778" s="97"/>
      <c r="IFW778" s="97"/>
      <c r="IFX778" s="97"/>
      <c r="IFY778" s="97"/>
      <c r="IFZ778" s="97"/>
      <c r="IGA778" s="97"/>
      <c r="IGB778" s="97"/>
      <c r="IGC778" s="97"/>
      <c r="IGD778" s="97"/>
      <c r="IGE778" s="97"/>
      <c r="IGF778" s="97"/>
      <c r="IGG778" s="97"/>
      <c r="IGH778" s="97"/>
      <c r="IGI778" s="97"/>
      <c r="IGJ778" s="97"/>
      <c r="IGK778" s="97"/>
      <c r="IGL778" s="97"/>
      <c r="IGM778" s="97"/>
      <c r="IGN778" s="97"/>
      <c r="IGO778" s="97"/>
      <c r="IGP778" s="97"/>
      <c r="IGQ778" s="97"/>
      <c r="IGR778" s="97"/>
      <c r="IGS778" s="97"/>
      <c r="IGT778" s="97"/>
      <c r="IGU778" s="97"/>
      <c r="IGV778" s="97"/>
      <c r="IGW778" s="97"/>
      <c r="IGX778" s="97"/>
      <c r="IGY778" s="97"/>
      <c r="IGZ778" s="97"/>
      <c r="IHA778" s="97"/>
      <c r="IHB778" s="97"/>
      <c r="IHC778" s="97"/>
      <c r="IHD778" s="97"/>
      <c r="IHE778" s="97"/>
      <c r="IHF778" s="97"/>
      <c r="IHG778" s="97"/>
      <c r="IHH778" s="97"/>
      <c r="IHI778" s="97"/>
      <c r="IHJ778" s="97"/>
      <c r="IHK778" s="97"/>
      <c r="IHL778" s="97"/>
      <c r="IHM778" s="97"/>
      <c r="IHN778" s="97"/>
      <c r="IHO778" s="97"/>
      <c r="IHP778" s="97"/>
      <c r="IHQ778" s="97"/>
      <c r="IHR778" s="97"/>
      <c r="IHS778" s="97"/>
      <c r="IHT778" s="97"/>
      <c r="IHU778" s="97"/>
      <c r="IHV778" s="97"/>
      <c r="IHW778" s="97"/>
      <c r="IHX778" s="97"/>
      <c r="IHY778" s="97"/>
      <c r="IHZ778" s="97"/>
      <c r="IIA778" s="97"/>
      <c r="IIB778" s="97"/>
      <c r="IIC778" s="97"/>
      <c r="IID778" s="97"/>
      <c r="IIE778" s="97"/>
      <c r="IIF778" s="97"/>
      <c r="IIG778" s="97"/>
      <c r="IIH778" s="97"/>
      <c r="III778" s="97"/>
      <c r="IIJ778" s="97"/>
      <c r="IIK778" s="97"/>
      <c r="IIL778" s="97"/>
      <c r="IIM778" s="97"/>
      <c r="IIN778" s="97"/>
      <c r="IIO778" s="97"/>
      <c r="IIP778" s="97"/>
      <c r="IIQ778" s="97"/>
      <c r="IIR778" s="97"/>
      <c r="IIS778" s="97"/>
      <c r="IIT778" s="97"/>
      <c r="IIU778" s="97"/>
      <c r="IIV778" s="97"/>
      <c r="IIW778" s="97"/>
      <c r="IIX778" s="97"/>
      <c r="IIY778" s="97"/>
      <c r="IIZ778" s="97"/>
      <c r="IJA778" s="97"/>
      <c r="IJB778" s="97"/>
      <c r="IJC778" s="97"/>
      <c r="IJD778" s="97"/>
      <c r="IJE778" s="97"/>
      <c r="IJF778" s="97"/>
      <c r="IJG778" s="97"/>
      <c r="IJH778" s="97"/>
      <c r="IJI778" s="97"/>
      <c r="IJJ778" s="97"/>
      <c r="IJK778" s="97"/>
      <c r="IJL778" s="97"/>
      <c r="IJM778" s="97"/>
      <c r="IJN778" s="97"/>
      <c r="IJO778" s="97"/>
      <c r="IJP778" s="97"/>
      <c r="IJQ778" s="97"/>
      <c r="IJR778" s="97"/>
      <c r="IJS778" s="97"/>
      <c r="IJT778" s="97"/>
      <c r="IJU778" s="97"/>
      <c r="IJV778" s="97"/>
      <c r="IJW778" s="97"/>
      <c r="IJX778" s="97"/>
      <c r="IJY778" s="97"/>
      <c r="IJZ778" s="97"/>
      <c r="IKA778" s="97"/>
      <c r="IKB778" s="97"/>
      <c r="IKC778" s="97"/>
      <c r="IKD778" s="97"/>
      <c r="IKE778" s="97"/>
      <c r="IKF778" s="97"/>
      <c r="IKG778" s="97"/>
      <c r="IKH778" s="97"/>
      <c r="IKI778" s="97"/>
      <c r="IKJ778" s="97"/>
      <c r="IKK778" s="97"/>
      <c r="IKL778" s="97"/>
      <c r="IKM778" s="97"/>
      <c r="IKN778" s="97"/>
      <c r="IKO778" s="97"/>
      <c r="IKP778" s="97"/>
      <c r="IKQ778" s="97"/>
      <c r="IKR778" s="97"/>
      <c r="IKS778" s="97"/>
      <c r="IKT778" s="97"/>
      <c r="IKU778" s="97"/>
      <c r="IKV778" s="97"/>
      <c r="IKW778" s="97"/>
      <c r="IKX778" s="97"/>
      <c r="IKY778" s="97"/>
      <c r="IKZ778" s="97"/>
      <c r="ILA778" s="97"/>
      <c r="ILB778" s="97"/>
      <c r="ILC778" s="97"/>
      <c r="ILD778" s="97"/>
      <c r="ILE778" s="97"/>
      <c r="ILF778" s="97"/>
      <c r="ILG778" s="97"/>
      <c r="ILH778" s="97"/>
      <c r="ILI778" s="97"/>
      <c r="ILJ778" s="97"/>
      <c r="ILK778" s="97"/>
      <c r="ILL778" s="97"/>
      <c r="ILM778" s="97"/>
      <c r="ILN778" s="97"/>
      <c r="ILO778" s="97"/>
      <c r="ILP778" s="97"/>
      <c r="ILQ778" s="97"/>
      <c r="ILR778" s="97"/>
      <c r="ILS778" s="97"/>
      <c r="ILT778" s="97"/>
      <c r="ILU778" s="97"/>
      <c r="ILV778" s="97"/>
      <c r="ILW778" s="97"/>
      <c r="ILX778" s="97"/>
      <c r="ILY778" s="97"/>
      <c r="ILZ778" s="97"/>
      <c r="IMA778" s="97"/>
      <c r="IMB778" s="97"/>
      <c r="IMC778" s="97"/>
      <c r="IMD778" s="97"/>
      <c r="IME778" s="97"/>
      <c r="IMF778" s="97"/>
      <c r="IMG778" s="97"/>
      <c r="IMH778" s="97"/>
      <c r="IMI778" s="97"/>
      <c r="IMJ778" s="97"/>
      <c r="IMK778" s="97"/>
      <c r="IML778" s="97"/>
      <c r="IMM778" s="97"/>
      <c r="IMN778" s="97"/>
      <c r="IMO778" s="97"/>
      <c r="IMP778" s="97"/>
      <c r="IMQ778" s="97"/>
      <c r="IMR778" s="97"/>
      <c r="IMS778" s="97"/>
      <c r="IMT778" s="97"/>
      <c r="IMU778" s="97"/>
      <c r="IMV778" s="97"/>
      <c r="IMW778" s="97"/>
      <c r="IMX778" s="97"/>
      <c r="IMY778" s="97"/>
      <c r="IMZ778" s="97"/>
      <c r="INA778" s="97"/>
      <c r="INB778" s="97"/>
      <c r="INC778" s="97"/>
      <c r="IND778" s="97"/>
      <c r="INE778" s="97"/>
      <c r="INF778" s="97"/>
      <c r="ING778" s="97"/>
      <c r="INH778" s="97"/>
      <c r="INI778" s="97"/>
      <c r="INJ778" s="97"/>
      <c r="INK778" s="97"/>
      <c r="INL778" s="97"/>
      <c r="INM778" s="97"/>
      <c r="INN778" s="97"/>
      <c r="INO778" s="97"/>
      <c r="INP778" s="97"/>
      <c r="INQ778" s="97"/>
      <c r="INR778" s="97"/>
      <c r="INS778" s="97"/>
      <c r="INT778" s="97"/>
      <c r="INU778" s="97"/>
      <c r="INV778" s="97"/>
      <c r="INW778" s="97"/>
      <c r="INX778" s="97"/>
      <c r="INY778" s="97"/>
      <c r="INZ778" s="97"/>
      <c r="IOA778" s="97"/>
      <c r="IOB778" s="97"/>
      <c r="IOC778" s="97"/>
      <c r="IOD778" s="97"/>
      <c r="IOE778" s="97"/>
      <c r="IOF778" s="97"/>
      <c r="IOG778" s="97"/>
      <c r="IOH778" s="97"/>
      <c r="IOI778" s="97"/>
      <c r="IOJ778" s="97"/>
      <c r="IOK778" s="97"/>
      <c r="IOL778" s="97"/>
      <c r="IOM778" s="97"/>
      <c r="ION778" s="97"/>
      <c r="IOO778" s="97"/>
      <c r="IOP778" s="97"/>
      <c r="IOQ778" s="97"/>
      <c r="IOR778" s="97"/>
      <c r="IOS778" s="97"/>
      <c r="IOT778" s="97"/>
      <c r="IOU778" s="97"/>
      <c r="IOV778" s="97"/>
      <c r="IOW778" s="97"/>
      <c r="IOX778" s="97"/>
      <c r="IOY778" s="97"/>
      <c r="IOZ778" s="97"/>
      <c r="IPA778" s="97"/>
      <c r="IPB778" s="97"/>
      <c r="IPC778" s="97"/>
      <c r="IPD778" s="97"/>
      <c r="IPE778" s="97"/>
      <c r="IPF778" s="97"/>
      <c r="IPG778" s="97"/>
      <c r="IPH778" s="97"/>
      <c r="IPI778" s="97"/>
      <c r="IPJ778" s="97"/>
      <c r="IPK778" s="97"/>
      <c r="IPL778" s="97"/>
      <c r="IPM778" s="97"/>
      <c r="IPN778" s="97"/>
      <c r="IPO778" s="97"/>
      <c r="IPP778" s="97"/>
      <c r="IPQ778" s="97"/>
      <c r="IPR778" s="97"/>
      <c r="IPS778" s="97"/>
      <c r="IPT778" s="97"/>
      <c r="IPU778" s="97"/>
      <c r="IPV778" s="97"/>
      <c r="IPW778" s="97"/>
      <c r="IPX778" s="97"/>
      <c r="IPY778" s="97"/>
      <c r="IPZ778" s="97"/>
      <c r="IQA778" s="97"/>
      <c r="IQB778" s="97"/>
      <c r="IQC778" s="97"/>
      <c r="IQD778" s="97"/>
      <c r="IQE778" s="97"/>
      <c r="IQF778" s="97"/>
      <c r="IQG778" s="97"/>
      <c r="IQH778" s="97"/>
      <c r="IQI778" s="97"/>
      <c r="IQJ778" s="97"/>
      <c r="IQK778" s="97"/>
      <c r="IQL778" s="97"/>
      <c r="IQM778" s="97"/>
      <c r="IQN778" s="97"/>
      <c r="IQO778" s="97"/>
      <c r="IQP778" s="97"/>
      <c r="IQQ778" s="97"/>
      <c r="IQR778" s="97"/>
      <c r="IQS778" s="97"/>
      <c r="IQT778" s="97"/>
      <c r="IQU778" s="97"/>
      <c r="IQV778" s="97"/>
      <c r="IQW778" s="97"/>
      <c r="IQX778" s="97"/>
      <c r="IQY778" s="97"/>
      <c r="IQZ778" s="97"/>
      <c r="IRA778" s="97"/>
      <c r="IRB778" s="97"/>
      <c r="IRC778" s="97"/>
      <c r="IRD778" s="97"/>
      <c r="IRE778" s="97"/>
      <c r="IRF778" s="97"/>
      <c r="IRG778" s="97"/>
      <c r="IRH778" s="97"/>
      <c r="IRI778" s="97"/>
      <c r="IRJ778" s="97"/>
      <c r="IRK778" s="97"/>
      <c r="IRL778" s="97"/>
      <c r="IRM778" s="97"/>
      <c r="IRN778" s="97"/>
      <c r="IRO778" s="97"/>
      <c r="IRP778" s="97"/>
      <c r="IRQ778" s="97"/>
      <c r="IRR778" s="97"/>
      <c r="IRS778" s="97"/>
      <c r="IRT778" s="97"/>
      <c r="IRU778" s="97"/>
      <c r="IRV778" s="97"/>
      <c r="IRW778" s="97"/>
      <c r="IRX778" s="97"/>
      <c r="IRY778" s="97"/>
      <c r="IRZ778" s="97"/>
      <c r="ISA778" s="97"/>
      <c r="ISB778" s="97"/>
      <c r="ISC778" s="97"/>
      <c r="ISD778" s="97"/>
      <c r="ISE778" s="97"/>
      <c r="ISF778" s="97"/>
      <c r="ISG778" s="97"/>
      <c r="ISH778" s="97"/>
      <c r="ISI778" s="97"/>
      <c r="ISJ778" s="97"/>
      <c r="ISK778" s="97"/>
      <c r="ISL778" s="97"/>
      <c r="ISM778" s="97"/>
      <c r="ISN778" s="97"/>
      <c r="ISO778" s="97"/>
      <c r="ISP778" s="97"/>
      <c r="ISQ778" s="97"/>
      <c r="ISR778" s="97"/>
      <c r="ISS778" s="97"/>
      <c r="IST778" s="97"/>
      <c r="ISU778" s="97"/>
      <c r="ISV778" s="97"/>
      <c r="ISW778" s="97"/>
      <c r="ISX778" s="97"/>
      <c r="ISY778" s="97"/>
      <c r="ISZ778" s="97"/>
      <c r="ITA778" s="97"/>
      <c r="ITB778" s="97"/>
      <c r="ITC778" s="97"/>
      <c r="ITD778" s="97"/>
      <c r="ITE778" s="97"/>
      <c r="ITF778" s="97"/>
      <c r="ITG778" s="97"/>
      <c r="ITH778" s="97"/>
      <c r="ITI778" s="97"/>
      <c r="ITJ778" s="97"/>
      <c r="ITK778" s="97"/>
      <c r="ITL778" s="97"/>
      <c r="ITM778" s="97"/>
      <c r="ITN778" s="97"/>
      <c r="ITO778" s="97"/>
      <c r="ITP778" s="97"/>
      <c r="ITQ778" s="97"/>
      <c r="ITR778" s="97"/>
      <c r="ITS778" s="97"/>
      <c r="ITT778" s="97"/>
      <c r="ITU778" s="97"/>
      <c r="ITV778" s="97"/>
      <c r="ITW778" s="97"/>
      <c r="ITX778" s="97"/>
      <c r="ITY778" s="97"/>
      <c r="ITZ778" s="97"/>
      <c r="IUA778" s="97"/>
      <c r="IUB778" s="97"/>
      <c r="IUC778" s="97"/>
      <c r="IUD778" s="97"/>
      <c r="IUE778" s="97"/>
      <c r="IUF778" s="97"/>
      <c r="IUG778" s="97"/>
      <c r="IUH778" s="97"/>
      <c r="IUI778" s="97"/>
      <c r="IUJ778" s="97"/>
      <c r="IUK778" s="97"/>
      <c r="IUL778" s="97"/>
      <c r="IUM778" s="97"/>
      <c r="IUN778" s="97"/>
      <c r="IUO778" s="97"/>
      <c r="IUP778" s="97"/>
      <c r="IUQ778" s="97"/>
      <c r="IUR778" s="97"/>
      <c r="IUS778" s="97"/>
      <c r="IUT778" s="97"/>
      <c r="IUU778" s="97"/>
      <c r="IUV778" s="97"/>
      <c r="IUW778" s="97"/>
      <c r="IUX778" s="97"/>
      <c r="IUY778" s="97"/>
      <c r="IUZ778" s="97"/>
      <c r="IVA778" s="97"/>
      <c r="IVB778" s="97"/>
      <c r="IVC778" s="97"/>
      <c r="IVD778" s="97"/>
      <c r="IVE778" s="97"/>
      <c r="IVF778" s="97"/>
      <c r="IVG778" s="97"/>
      <c r="IVH778" s="97"/>
      <c r="IVI778" s="97"/>
      <c r="IVJ778" s="97"/>
      <c r="IVK778" s="97"/>
      <c r="IVL778" s="97"/>
      <c r="IVM778" s="97"/>
      <c r="IVN778" s="97"/>
      <c r="IVO778" s="97"/>
      <c r="IVP778" s="97"/>
      <c r="IVQ778" s="97"/>
      <c r="IVR778" s="97"/>
      <c r="IVS778" s="97"/>
      <c r="IVT778" s="97"/>
      <c r="IVU778" s="97"/>
      <c r="IVV778" s="97"/>
      <c r="IVW778" s="97"/>
      <c r="IVX778" s="97"/>
      <c r="IVY778" s="97"/>
      <c r="IVZ778" s="97"/>
      <c r="IWA778" s="97"/>
      <c r="IWB778" s="97"/>
      <c r="IWC778" s="97"/>
      <c r="IWD778" s="97"/>
      <c r="IWE778" s="97"/>
      <c r="IWF778" s="97"/>
      <c r="IWG778" s="97"/>
      <c r="IWH778" s="97"/>
      <c r="IWI778" s="97"/>
      <c r="IWJ778" s="97"/>
      <c r="IWK778" s="97"/>
      <c r="IWL778" s="97"/>
      <c r="IWM778" s="97"/>
      <c r="IWN778" s="97"/>
      <c r="IWO778" s="97"/>
      <c r="IWP778" s="97"/>
      <c r="IWQ778" s="97"/>
      <c r="IWR778" s="97"/>
      <c r="IWS778" s="97"/>
      <c r="IWT778" s="97"/>
      <c r="IWU778" s="97"/>
      <c r="IWV778" s="97"/>
      <c r="IWW778" s="97"/>
      <c r="IWX778" s="97"/>
      <c r="IWY778" s="97"/>
      <c r="IWZ778" s="97"/>
      <c r="IXA778" s="97"/>
      <c r="IXB778" s="97"/>
      <c r="IXC778" s="97"/>
      <c r="IXD778" s="97"/>
      <c r="IXE778" s="97"/>
      <c r="IXF778" s="97"/>
      <c r="IXG778" s="97"/>
      <c r="IXH778" s="97"/>
      <c r="IXI778" s="97"/>
      <c r="IXJ778" s="97"/>
      <c r="IXK778" s="97"/>
      <c r="IXL778" s="97"/>
      <c r="IXM778" s="97"/>
      <c r="IXN778" s="97"/>
      <c r="IXO778" s="97"/>
      <c r="IXP778" s="97"/>
      <c r="IXQ778" s="97"/>
      <c r="IXR778" s="97"/>
      <c r="IXS778" s="97"/>
      <c r="IXT778" s="97"/>
      <c r="IXU778" s="97"/>
      <c r="IXV778" s="97"/>
      <c r="IXW778" s="97"/>
      <c r="IXX778" s="97"/>
      <c r="IXY778" s="97"/>
      <c r="IXZ778" s="97"/>
      <c r="IYA778" s="97"/>
      <c r="IYB778" s="97"/>
      <c r="IYC778" s="97"/>
      <c r="IYD778" s="97"/>
      <c r="IYE778" s="97"/>
      <c r="IYF778" s="97"/>
      <c r="IYG778" s="97"/>
      <c r="IYH778" s="97"/>
      <c r="IYI778" s="97"/>
      <c r="IYJ778" s="97"/>
      <c r="IYK778" s="97"/>
      <c r="IYL778" s="97"/>
      <c r="IYM778" s="97"/>
      <c r="IYN778" s="97"/>
      <c r="IYO778" s="97"/>
      <c r="IYP778" s="97"/>
      <c r="IYQ778" s="97"/>
      <c r="IYR778" s="97"/>
      <c r="IYS778" s="97"/>
      <c r="IYT778" s="97"/>
      <c r="IYU778" s="97"/>
      <c r="IYV778" s="97"/>
      <c r="IYW778" s="97"/>
      <c r="IYX778" s="97"/>
      <c r="IYY778" s="97"/>
      <c r="IYZ778" s="97"/>
      <c r="IZA778" s="97"/>
      <c r="IZB778" s="97"/>
      <c r="IZC778" s="97"/>
      <c r="IZD778" s="97"/>
      <c r="IZE778" s="97"/>
      <c r="IZF778" s="97"/>
      <c r="IZG778" s="97"/>
      <c r="IZH778" s="97"/>
      <c r="IZI778" s="97"/>
      <c r="IZJ778" s="97"/>
      <c r="IZK778" s="97"/>
      <c r="IZL778" s="97"/>
      <c r="IZM778" s="97"/>
      <c r="IZN778" s="97"/>
      <c r="IZO778" s="97"/>
      <c r="IZP778" s="97"/>
      <c r="IZQ778" s="97"/>
      <c r="IZR778" s="97"/>
      <c r="IZS778" s="97"/>
      <c r="IZT778" s="97"/>
      <c r="IZU778" s="97"/>
      <c r="IZV778" s="97"/>
      <c r="IZW778" s="97"/>
      <c r="IZX778" s="97"/>
      <c r="IZY778" s="97"/>
      <c r="IZZ778" s="97"/>
      <c r="JAA778" s="97"/>
      <c r="JAB778" s="97"/>
      <c r="JAC778" s="97"/>
      <c r="JAD778" s="97"/>
      <c r="JAE778" s="97"/>
      <c r="JAF778" s="97"/>
      <c r="JAG778" s="97"/>
      <c r="JAH778" s="97"/>
      <c r="JAI778" s="97"/>
      <c r="JAJ778" s="97"/>
      <c r="JAK778" s="97"/>
      <c r="JAL778" s="97"/>
      <c r="JAM778" s="97"/>
      <c r="JAN778" s="97"/>
      <c r="JAO778" s="97"/>
      <c r="JAP778" s="97"/>
      <c r="JAQ778" s="97"/>
      <c r="JAR778" s="97"/>
      <c r="JAS778" s="97"/>
      <c r="JAT778" s="97"/>
      <c r="JAU778" s="97"/>
      <c r="JAV778" s="97"/>
      <c r="JAW778" s="97"/>
      <c r="JAX778" s="97"/>
      <c r="JAY778" s="97"/>
      <c r="JAZ778" s="97"/>
      <c r="JBA778" s="97"/>
      <c r="JBB778" s="97"/>
      <c r="JBC778" s="97"/>
      <c r="JBD778" s="97"/>
      <c r="JBE778" s="97"/>
      <c r="JBF778" s="97"/>
      <c r="JBG778" s="97"/>
      <c r="JBH778" s="97"/>
      <c r="JBI778" s="97"/>
      <c r="JBJ778" s="97"/>
      <c r="JBK778" s="97"/>
      <c r="JBL778" s="97"/>
      <c r="JBM778" s="97"/>
      <c r="JBN778" s="97"/>
      <c r="JBO778" s="97"/>
      <c r="JBP778" s="97"/>
      <c r="JBQ778" s="97"/>
      <c r="JBR778" s="97"/>
      <c r="JBS778" s="97"/>
      <c r="JBT778" s="97"/>
      <c r="JBU778" s="97"/>
      <c r="JBV778" s="97"/>
      <c r="JBW778" s="97"/>
      <c r="JBX778" s="97"/>
      <c r="JBY778" s="97"/>
      <c r="JBZ778" s="97"/>
      <c r="JCA778" s="97"/>
      <c r="JCB778" s="97"/>
      <c r="JCC778" s="97"/>
      <c r="JCD778" s="97"/>
      <c r="JCE778" s="97"/>
      <c r="JCF778" s="97"/>
      <c r="JCG778" s="97"/>
      <c r="JCH778" s="97"/>
      <c r="JCI778" s="97"/>
      <c r="JCJ778" s="97"/>
      <c r="JCK778" s="97"/>
      <c r="JCL778" s="97"/>
      <c r="JCM778" s="97"/>
      <c r="JCN778" s="97"/>
      <c r="JCO778" s="97"/>
      <c r="JCP778" s="97"/>
      <c r="JCQ778" s="97"/>
      <c r="JCR778" s="97"/>
      <c r="JCS778" s="97"/>
      <c r="JCT778" s="97"/>
      <c r="JCU778" s="97"/>
      <c r="JCV778" s="97"/>
      <c r="JCW778" s="97"/>
      <c r="JCX778" s="97"/>
      <c r="JCY778" s="97"/>
      <c r="JCZ778" s="97"/>
      <c r="JDA778" s="97"/>
      <c r="JDB778" s="97"/>
      <c r="JDC778" s="97"/>
      <c r="JDD778" s="97"/>
      <c r="JDE778" s="97"/>
      <c r="JDF778" s="97"/>
      <c r="JDG778" s="97"/>
      <c r="JDH778" s="97"/>
      <c r="JDI778" s="97"/>
      <c r="JDJ778" s="97"/>
      <c r="JDK778" s="97"/>
      <c r="JDL778" s="97"/>
      <c r="JDM778" s="97"/>
      <c r="JDN778" s="97"/>
      <c r="JDO778" s="97"/>
      <c r="JDP778" s="97"/>
      <c r="JDQ778" s="97"/>
      <c r="JDR778" s="97"/>
      <c r="JDS778" s="97"/>
      <c r="JDT778" s="97"/>
      <c r="JDU778" s="97"/>
      <c r="JDV778" s="97"/>
      <c r="JDW778" s="97"/>
      <c r="JDX778" s="97"/>
      <c r="JDY778" s="97"/>
      <c r="JDZ778" s="97"/>
      <c r="JEA778" s="97"/>
      <c r="JEB778" s="97"/>
      <c r="JEC778" s="97"/>
      <c r="JED778" s="97"/>
      <c r="JEE778" s="97"/>
      <c r="JEF778" s="97"/>
      <c r="JEG778" s="97"/>
      <c r="JEH778" s="97"/>
      <c r="JEI778" s="97"/>
      <c r="JEJ778" s="97"/>
      <c r="JEK778" s="97"/>
      <c r="JEL778" s="97"/>
      <c r="JEM778" s="97"/>
      <c r="JEN778" s="97"/>
      <c r="JEO778" s="97"/>
      <c r="JEP778" s="97"/>
      <c r="JEQ778" s="97"/>
      <c r="JER778" s="97"/>
      <c r="JES778" s="97"/>
      <c r="JET778" s="97"/>
      <c r="JEU778" s="97"/>
      <c r="JEV778" s="97"/>
      <c r="JEW778" s="97"/>
      <c r="JEX778" s="97"/>
      <c r="JEY778" s="97"/>
      <c r="JEZ778" s="97"/>
      <c r="JFA778" s="97"/>
      <c r="JFB778" s="97"/>
      <c r="JFC778" s="97"/>
      <c r="JFD778" s="97"/>
      <c r="JFE778" s="97"/>
      <c r="JFF778" s="97"/>
      <c r="JFG778" s="97"/>
      <c r="JFH778" s="97"/>
      <c r="JFI778" s="97"/>
      <c r="JFJ778" s="97"/>
      <c r="JFK778" s="97"/>
      <c r="JFL778" s="97"/>
      <c r="JFM778" s="97"/>
      <c r="JFN778" s="97"/>
      <c r="JFO778" s="97"/>
      <c r="JFP778" s="97"/>
      <c r="JFQ778" s="97"/>
      <c r="JFR778" s="97"/>
      <c r="JFS778" s="97"/>
      <c r="JFT778" s="97"/>
      <c r="JFU778" s="97"/>
      <c r="JFV778" s="97"/>
      <c r="JFW778" s="97"/>
      <c r="JFX778" s="97"/>
      <c r="JFY778" s="97"/>
      <c r="JFZ778" s="97"/>
      <c r="JGA778" s="97"/>
      <c r="JGB778" s="97"/>
      <c r="JGC778" s="97"/>
      <c r="JGD778" s="97"/>
      <c r="JGE778" s="97"/>
      <c r="JGF778" s="97"/>
      <c r="JGG778" s="97"/>
      <c r="JGH778" s="97"/>
      <c r="JGI778" s="97"/>
      <c r="JGJ778" s="97"/>
      <c r="JGK778" s="97"/>
      <c r="JGL778" s="97"/>
      <c r="JGM778" s="97"/>
      <c r="JGN778" s="97"/>
      <c r="JGO778" s="97"/>
      <c r="JGP778" s="97"/>
      <c r="JGQ778" s="97"/>
      <c r="JGR778" s="97"/>
      <c r="JGS778" s="97"/>
      <c r="JGT778" s="97"/>
      <c r="JGU778" s="97"/>
      <c r="JGV778" s="97"/>
      <c r="JGW778" s="97"/>
      <c r="JGX778" s="97"/>
      <c r="JGY778" s="97"/>
      <c r="JGZ778" s="97"/>
      <c r="JHA778" s="97"/>
      <c r="JHB778" s="97"/>
      <c r="JHC778" s="97"/>
      <c r="JHD778" s="97"/>
      <c r="JHE778" s="97"/>
      <c r="JHF778" s="97"/>
      <c r="JHG778" s="97"/>
      <c r="JHH778" s="97"/>
      <c r="JHI778" s="97"/>
      <c r="JHJ778" s="97"/>
      <c r="JHK778" s="97"/>
      <c r="JHL778" s="97"/>
      <c r="JHM778" s="97"/>
      <c r="JHN778" s="97"/>
      <c r="JHO778" s="97"/>
      <c r="JHP778" s="97"/>
      <c r="JHQ778" s="97"/>
      <c r="JHR778" s="97"/>
      <c r="JHS778" s="97"/>
      <c r="JHT778" s="97"/>
      <c r="JHU778" s="97"/>
      <c r="JHV778" s="97"/>
      <c r="JHW778" s="97"/>
      <c r="JHX778" s="97"/>
      <c r="JHY778" s="97"/>
      <c r="JHZ778" s="97"/>
      <c r="JIA778" s="97"/>
      <c r="JIB778" s="97"/>
      <c r="JIC778" s="97"/>
      <c r="JID778" s="97"/>
      <c r="JIE778" s="97"/>
      <c r="JIF778" s="97"/>
      <c r="JIG778" s="97"/>
      <c r="JIH778" s="97"/>
      <c r="JII778" s="97"/>
      <c r="JIJ778" s="97"/>
      <c r="JIK778" s="97"/>
      <c r="JIL778" s="97"/>
      <c r="JIM778" s="97"/>
      <c r="JIN778" s="97"/>
      <c r="JIO778" s="97"/>
      <c r="JIP778" s="97"/>
      <c r="JIQ778" s="97"/>
      <c r="JIR778" s="97"/>
      <c r="JIS778" s="97"/>
      <c r="JIT778" s="97"/>
      <c r="JIU778" s="97"/>
      <c r="JIV778" s="97"/>
      <c r="JIW778" s="97"/>
      <c r="JIX778" s="97"/>
      <c r="JIY778" s="97"/>
      <c r="JIZ778" s="97"/>
      <c r="JJA778" s="97"/>
      <c r="JJB778" s="97"/>
      <c r="JJC778" s="97"/>
      <c r="JJD778" s="97"/>
      <c r="JJE778" s="97"/>
      <c r="JJF778" s="97"/>
      <c r="JJG778" s="97"/>
      <c r="JJH778" s="97"/>
      <c r="JJI778" s="97"/>
      <c r="JJJ778" s="97"/>
      <c r="JJK778" s="97"/>
      <c r="JJL778" s="97"/>
      <c r="JJM778" s="97"/>
      <c r="JJN778" s="97"/>
      <c r="JJO778" s="97"/>
      <c r="JJP778" s="97"/>
      <c r="JJQ778" s="97"/>
      <c r="JJR778" s="97"/>
      <c r="JJS778" s="97"/>
      <c r="JJT778" s="97"/>
      <c r="JJU778" s="97"/>
      <c r="JJV778" s="97"/>
      <c r="JJW778" s="97"/>
      <c r="JJX778" s="97"/>
      <c r="JJY778" s="97"/>
      <c r="JJZ778" s="97"/>
      <c r="JKA778" s="97"/>
      <c r="JKB778" s="97"/>
      <c r="JKC778" s="97"/>
      <c r="JKD778" s="97"/>
      <c r="JKE778" s="97"/>
      <c r="JKF778" s="97"/>
      <c r="JKG778" s="97"/>
      <c r="JKH778" s="97"/>
      <c r="JKI778" s="97"/>
      <c r="JKJ778" s="97"/>
      <c r="JKK778" s="97"/>
      <c r="JKL778" s="97"/>
      <c r="JKM778" s="97"/>
      <c r="JKN778" s="97"/>
      <c r="JKO778" s="97"/>
      <c r="JKP778" s="97"/>
      <c r="JKQ778" s="97"/>
      <c r="JKR778" s="97"/>
      <c r="JKS778" s="97"/>
      <c r="JKT778" s="97"/>
      <c r="JKU778" s="97"/>
      <c r="JKV778" s="97"/>
      <c r="JKW778" s="97"/>
      <c r="JKX778" s="97"/>
      <c r="JKY778" s="97"/>
      <c r="JKZ778" s="97"/>
      <c r="JLA778" s="97"/>
      <c r="JLB778" s="97"/>
      <c r="JLC778" s="97"/>
      <c r="JLD778" s="97"/>
      <c r="JLE778" s="97"/>
      <c r="JLF778" s="97"/>
      <c r="JLG778" s="97"/>
      <c r="JLH778" s="97"/>
      <c r="JLI778" s="97"/>
      <c r="JLJ778" s="97"/>
      <c r="JLK778" s="97"/>
      <c r="JLL778" s="97"/>
      <c r="JLM778" s="97"/>
      <c r="JLN778" s="97"/>
      <c r="JLO778" s="97"/>
      <c r="JLP778" s="97"/>
      <c r="JLQ778" s="97"/>
      <c r="JLR778" s="97"/>
      <c r="JLS778" s="97"/>
      <c r="JLT778" s="97"/>
      <c r="JLU778" s="97"/>
      <c r="JLV778" s="97"/>
      <c r="JLW778" s="97"/>
      <c r="JLX778" s="97"/>
      <c r="JLY778" s="97"/>
      <c r="JLZ778" s="97"/>
      <c r="JMA778" s="97"/>
      <c r="JMB778" s="97"/>
      <c r="JMC778" s="97"/>
      <c r="JMD778" s="97"/>
      <c r="JME778" s="97"/>
      <c r="JMF778" s="97"/>
      <c r="JMG778" s="97"/>
      <c r="JMH778" s="97"/>
      <c r="JMI778" s="97"/>
      <c r="JMJ778" s="97"/>
      <c r="JMK778" s="97"/>
      <c r="JML778" s="97"/>
      <c r="JMM778" s="97"/>
      <c r="JMN778" s="97"/>
      <c r="JMO778" s="97"/>
      <c r="JMP778" s="97"/>
      <c r="JMQ778" s="97"/>
      <c r="JMR778" s="97"/>
      <c r="JMS778" s="97"/>
      <c r="JMT778" s="97"/>
      <c r="JMU778" s="97"/>
      <c r="JMV778" s="97"/>
      <c r="JMW778" s="97"/>
      <c r="JMX778" s="97"/>
      <c r="JMY778" s="97"/>
      <c r="JMZ778" s="97"/>
      <c r="JNA778" s="97"/>
      <c r="JNB778" s="97"/>
      <c r="JNC778" s="97"/>
      <c r="JND778" s="97"/>
      <c r="JNE778" s="97"/>
      <c r="JNF778" s="97"/>
      <c r="JNG778" s="97"/>
      <c r="JNH778" s="97"/>
      <c r="JNI778" s="97"/>
      <c r="JNJ778" s="97"/>
      <c r="JNK778" s="97"/>
      <c r="JNL778" s="97"/>
      <c r="JNM778" s="97"/>
      <c r="JNN778" s="97"/>
      <c r="JNO778" s="97"/>
      <c r="JNP778" s="97"/>
      <c r="JNQ778" s="97"/>
      <c r="JNR778" s="97"/>
      <c r="JNS778" s="97"/>
      <c r="JNT778" s="97"/>
      <c r="JNU778" s="97"/>
      <c r="JNV778" s="97"/>
      <c r="JNW778" s="97"/>
      <c r="JNX778" s="97"/>
      <c r="JNY778" s="97"/>
      <c r="JNZ778" s="97"/>
      <c r="JOA778" s="97"/>
      <c r="JOB778" s="97"/>
      <c r="JOC778" s="97"/>
      <c r="JOD778" s="97"/>
      <c r="JOE778" s="97"/>
      <c r="JOF778" s="97"/>
      <c r="JOG778" s="97"/>
      <c r="JOH778" s="97"/>
      <c r="JOI778" s="97"/>
      <c r="JOJ778" s="97"/>
      <c r="JOK778" s="97"/>
      <c r="JOL778" s="97"/>
      <c r="JOM778" s="97"/>
      <c r="JON778" s="97"/>
      <c r="JOO778" s="97"/>
      <c r="JOP778" s="97"/>
      <c r="JOQ778" s="97"/>
      <c r="JOR778" s="97"/>
      <c r="JOS778" s="97"/>
      <c r="JOT778" s="97"/>
      <c r="JOU778" s="97"/>
      <c r="JOV778" s="97"/>
      <c r="JOW778" s="97"/>
      <c r="JOX778" s="97"/>
      <c r="JOY778" s="97"/>
      <c r="JOZ778" s="97"/>
      <c r="JPA778" s="97"/>
      <c r="JPB778" s="97"/>
      <c r="JPC778" s="97"/>
      <c r="JPD778" s="97"/>
      <c r="JPE778" s="97"/>
      <c r="JPF778" s="97"/>
      <c r="JPG778" s="97"/>
      <c r="JPH778" s="97"/>
      <c r="JPI778" s="97"/>
      <c r="JPJ778" s="97"/>
      <c r="JPK778" s="97"/>
      <c r="JPL778" s="97"/>
      <c r="JPM778" s="97"/>
      <c r="JPN778" s="97"/>
      <c r="JPO778" s="97"/>
      <c r="JPP778" s="97"/>
      <c r="JPQ778" s="97"/>
      <c r="JPR778" s="97"/>
      <c r="JPS778" s="97"/>
      <c r="JPT778" s="97"/>
      <c r="JPU778" s="97"/>
      <c r="JPV778" s="97"/>
      <c r="JPW778" s="97"/>
      <c r="JPX778" s="97"/>
      <c r="JPY778" s="97"/>
      <c r="JPZ778" s="97"/>
      <c r="JQA778" s="97"/>
      <c r="JQB778" s="97"/>
      <c r="JQC778" s="97"/>
      <c r="JQD778" s="97"/>
      <c r="JQE778" s="97"/>
      <c r="JQF778" s="97"/>
      <c r="JQG778" s="97"/>
      <c r="JQH778" s="97"/>
      <c r="JQI778" s="97"/>
      <c r="JQJ778" s="97"/>
      <c r="JQK778" s="97"/>
      <c r="JQL778" s="97"/>
      <c r="JQM778" s="97"/>
      <c r="JQN778" s="97"/>
      <c r="JQO778" s="97"/>
      <c r="JQP778" s="97"/>
      <c r="JQQ778" s="97"/>
      <c r="JQR778" s="97"/>
      <c r="JQS778" s="97"/>
      <c r="JQT778" s="97"/>
      <c r="JQU778" s="97"/>
      <c r="JQV778" s="97"/>
      <c r="JQW778" s="97"/>
      <c r="JQX778" s="97"/>
      <c r="JQY778" s="97"/>
      <c r="JQZ778" s="97"/>
      <c r="JRA778" s="97"/>
      <c r="JRB778" s="97"/>
      <c r="JRC778" s="97"/>
      <c r="JRD778" s="97"/>
      <c r="JRE778" s="97"/>
      <c r="JRF778" s="97"/>
      <c r="JRG778" s="97"/>
      <c r="JRH778" s="97"/>
      <c r="JRI778" s="97"/>
      <c r="JRJ778" s="97"/>
      <c r="JRK778" s="97"/>
      <c r="JRL778" s="97"/>
      <c r="JRM778" s="97"/>
      <c r="JRN778" s="97"/>
      <c r="JRO778" s="97"/>
      <c r="JRP778" s="97"/>
      <c r="JRQ778" s="97"/>
      <c r="JRR778" s="97"/>
      <c r="JRS778" s="97"/>
      <c r="JRT778" s="97"/>
      <c r="JRU778" s="97"/>
      <c r="JRV778" s="97"/>
      <c r="JRW778" s="97"/>
      <c r="JRX778" s="97"/>
      <c r="JRY778" s="97"/>
      <c r="JRZ778" s="97"/>
      <c r="JSA778" s="97"/>
      <c r="JSB778" s="97"/>
      <c r="JSC778" s="97"/>
      <c r="JSD778" s="97"/>
      <c r="JSE778" s="97"/>
      <c r="JSF778" s="97"/>
      <c r="JSG778" s="97"/>
      <c r="JSH778" s="97"/>
      <c r="JSI778" s="97"/>
      <c r="JSJ778" s="97"/>
      <c r="JSK778" s="97"/>
      <c r="JSL778" s="97"/>
      <c r="JSM778" s="97"/>
      <c r="JSN778" s="97"/>
      <c r="JSO778" s="97"/>
      <c r="JSP778" s="97"/>
      <c r="JSQ778" s="97"/>
      <c r="JSR778" s="97"/>
      <c r="JSS778" s="97"/>
      <c r="JST778" s="97"/>
      <c r="JSU778" s="97"/>
      <c r="JSV778" s="97"/>
      <c r="JSW778" s="97"/>
      <c r="JSX778" s="97"/>
      <c r="JSY778" s="97"/>
      <c r="JSZ778" s="97"/>
      <c r="JTA778" s="97"/>
      <c r="JTB778" s="97"/>
      <c r="JTC778" s="97"/>
      <c r="JTD778" s="97"/>
      <c r="JTE778" s="97"/>
      <c r="JTF778" s="97"/>
      <c r="JTG778" s="97"/>
      <c r="JTH778" s="97"/>
      <c r="JTI778" s="97"/>
      <c r="JTJ778" s="97"/>
      <c r="JTK778" s="97"/>
      <c r="JTL778" s="97"/>
      <c r="JTM778" s="97"/>
      <c r="JTN778" s="97"/>
      <c r="JTO778" s="97"/>
      <c r="JTP778" s="97"/>
      <c r="JTQ778" s="97"/>
      <c r="JTR778" s="97"/>
      <c r="JTS778" s="97"/>
      <c r="JTT778" s="97"/>
      <c r="JTU778" s="97"/>
      <c r="JTV778" s="97"/>
      <c r="JTW778" s="97"/>
      <c r="JTX778" s="97"/>
      <c r="JTY778" s="97"/>
      <c r="JTZ778" s="97"/>
      <c r="JUA778" s="97"/>
      <c r="JUB778" s="97"/>
      <c r="JUC778" s="97"/>
      <c r="JUD778" s="97"/>
      <c r="JUE778" s="97"/>
      <c r="JUF778" s="97"/>
      <c r="JUG778" s="97"/>
      <c r="JUH778" s="97"/>
      <c r="JUI778" s="97"/>
      <c r="JUJ778" s="97"/>
      <c r="JUK778" s="97"/>
      <c r="JUL778" s="97"/>
      <c r="JUM778" s="97"/>
      <c r="JUN778" s="97"/>
      <c r="JUO778" s="97"/>
      <c r="JUP778" s="97"/>
      <c r="JUQ778" s="97"/>
      <c r="JUR778" s="97"/>
      <c r="JUS778" s="97"/>
      <c r="JUT778" s="97"/>
      <c r="JUU778" s="97"/>
      <c r="JUV778" s="97"/>
      <c r="JUW778" s="97"/>
      <c r="JUX778" s="97"/>
      <c r="JUY778" s="97"/>
      <c r="JUZ778" s="97"/>
      <c r="JVA778" s="97"/>
      <c r="JVB778" s="97"/>
      <c r="JVC778" s="97"/>
      <c r="JVD778" s="97"/>
      <c r="JVE778" s="97"/>
      <c r="JVF778" s="97"/>
      <c r="JVG778" s="97"/>
      <c r="JVH778" s="97"/>
      <c r="JVI778" s="97"/>
      <c r="JVJ778" s="97"/>
      <c r="JVK778" s="97"/>
      <c r="JVL778" s="97"/>
      <c r="JVM778" s="97"/>
      <c r="JVN778" s="97"/>
      <c r="JVO778" s="97"/>
      <c r="JVP778" s="97"/>
      <c r="JVQ778" s="97"/>
      <c r="JVR778" s="97"/>
      <c r="JVS778" s="97"/>
      <c r="JVT778" s="97"/>
      <c r="JVU778" s="97"/>
      <c r="JVV778" s="97"/>
      <c r="JVW778" s="97"/>
      <c r="JVX778" s="97"/>
      <c r="JVY778" s="97"/>
      <c r="JVZ778" s="97"/>
      <c r="JWA778" s="97"/>
      <c r="JWB778" s="97"/>
      <c r="JWC778" s="97"/>
      <c r="JWD778" s="97"/>
      <c r="JWE778" s="97"/>
      <c r="JWF778" s="97"/>
      <c r="JWG778" s="97"/>
      <c r="JWH778" s="97"/>
      <c r="JWI778" s="97"/>
      <c r="JWJ778" s="97"/>
      <c r="JWK778" s="97"/>
      <c r="JWL778" s="97"/>
      <c r="JWM778" s="97"/>
      <c r="JWN778" s="97"/>
      <c r="JWO778" s="97"/>
      <c r="JWP778" s="97"/>
      <c r="JWQ778" s="97"/>
      <c r="JWR778" s="97"/>
      <c r="JWS778" s="97"/>
      <c r="JWT778" s="97"/>
      <c r="JWU778" s="97"/>
      <c r="JWV778" s="97"/>
      <c r="JWW778" s="97"/>
      <c r="JWX778" s="97"/>
      <c r="JWY778" s="97"/>
      <c r="JWZ778" s="97"/>
      <c r="JXA778" s="97"/>
      <c r="JXB778" s="97"/>
      <c r="JXC778" s="97"/>
      <c r="JXD778" s="97"/>
      <c r="JXE778" s="97"/>
      <c r="JXF778" s="97"/>
      <c r="JXG778" s="97"/>
      <c r="JXH778" s="97"/>
      <c r="JXI778" s="97"/>
      <c r="JXJ778" s="97"/>
      <c r="JXK778" s="97"/>
      <c r="JXL778" s="97"/>
      <c r="JXM778" s="97"/>
      <c r="JXN778" s="97"/>
      <c r="JXO778" s="97"/>
      <c r="JXP778" s="97"/>
      <c r="JXQ778" s="97"/>
      <c r="JXR778" s="97"/>
      <c r="JXS778" s="97"/>
      <c r="JXT778" s="97"/>
      <c r="JXU778" s="97"/>
      <c r="JXV778" s="97"/>
      <c r="JXW778" s="97"/>
      <c r="JXX778" s="97"/>
      <c r="JXY778" s="97"/>
      <c r="JXZ778" s="97"/>
      <c r="JYA778" s="97"/>
      <c r="JYB778" s="97"/>
      <c r="JYC778" s="97"/>
      <c r="JYD778" s="97"/>
      <c r="JYE778" s="97"/>
      <c r="JYF778" s="97"/>
      <c r="JYG778" s="97"/>
      <c r="JYH778" s="97"/>
      <c r="JYI778" s="97"/>
      <c r="JYJ778" s="97"/>
      <c r="JYK778" s="97"/>
      <c r="JYL778" s="97"/>
      <c r="JYM778" s="97"/>
      <c r="JYN778" s="97"/>
      <c r="JYO778" s="97"/>
      <c r="JYP778" s="97"/>
      <c r="JYQ778" s="97"/>
      <c r="JYR778" s="97"/>
      <c r="JYS778" s="97"/>
      <c r="JYT778" s="97"/>
      <c r="JYU778" s="97"/>
      <c r="JYV778" s="97"/>
      <c r="JYW778" s="97"/>
      <c r="JYX778" s="97"/>
      <c r="JYY778" s="97"/>
      <c r="JYZ778" s="97"/>
      <c r="JZA778" s="97"/>
      <c r="JZB778" s="97"/>
      <c r="JZC778" s="97"/>
      <c r="JZD778" s="97"/>
      <c r="JZE778" s="97"/>
      <c r="JZF778" s="97"/>
      <c r="JZG778" s="97"/>
      <c r="JZH778" s="97"/>
      <c r="JZI778" s="97"/>
      <c r="JZJ778" s="97"/>
      <c r="JZK778" s="97"/>
      <c r="JZL778" s="97"/>
      <c r="JZM778" s="97"/>
      <c r="JZN778" s="97"/>
      <c r="JZO778" s="97"/>
      <c r="JZP778" s="97"/>
      <c r="JZQ778" s="97"/>
      <c r="JZR778" s="97"/>
      <c r="JZS778" s="97"/>
      <c r="JZT778" s="97"/>
      <c r="JZU778" s="97"/>
      <c r="JZV778" s="97"/>
      <c r="JZW778" s="97"/>
      <c r="JZX778" s="97"/>
      <c r="JZY778" s="97"/>
      <c r="JZZ778" s="97"/>
      <c r="KAA778" s="97"/>
      <c r="KAB778" s="97"/>
      <c r="KAC778" s="97"/>
      <c r="KAD778" s="97"/>
      <c r="KAE778" s="97"/>
      <c r="KAF778" s="97"/>
      <c r="KAG778" s="97"/>
      <c r="KAH778" s="97"/>
      <c r="KAI778" s="97"/>
      <c r="KAJ778" s="97"/>
      <c r="KAK778" s="97"/>
      <c r="KAL778" s="97"/>
      <c r="KAM778" s="97"/>
      <c r="KAN778" s="97"/>
      <c r="KAO778" s="97"/>
      <c r="KAP778" s="97"/>
      <c r="KAQ778" s="97"/>
      <c r="KAR778" s="97"/>
      <c r="KAS778" s="97"/>
      <c r="KAT778" s="97"/>
      <c r="KAU778" s="97"/>
      <c r="KAV778" s="97"/>
      <c r="KAW778" s="97"/>
      <c r="KAX778" s="97"/>
      <c r="KAY778" s="97"/>
      <c r="KAZ778" s="97"/>
      <c r="KBA778" s="97"/>
      <c r="KBB778" s="97"/>
      <c r="KBC778" s="97"/>
      <c r="KBD778" s="97"/>
      <c r="KBE778" s="97"/>
      <c r="KBF778" s="97"/>
      <c r="KBG778" s="97"/>
      <c r="KBH778" s="97"/>
      <c r="KBI778" s="97"/>
      <c r="KBJ778" s="97"/>
      <c r="KBK778" s="97"/>
      <c r="KBL778" s="97"/>
      <c r="KBM778" s="97"/>
      <c r="KBN778" s="97"/>
      <c r="KBO778" s="97"/>
      <c r="KBP778" s="97"/>
      <c r="KBQ778" s="97"/>
      <c r="KBR778" s="97"/>
      <c r="KBS778" s="97"/>
      <c r="KBT778" s="97"/>
      <c r="KBU778" s="97"/>
      <c r="KBV778" s="97"/>
      <c r="KBW778" s="97"/>
      <c r="KBX778" s="97"/>
      <c r="KBY778" s="97"/>
      <c r="KBZ778" s="97"/>
      <c r="KCA778" s="97"/>
      <c r="KCB778" s="97"/>
      <c r="KCC778" s="97"/>
      <c r="KCD778" s="97"/>
      <c r="KCE778" s="97"/>
      <c r="KCF778" s="97"/>
      <c r="KCG778" s="97"/>
      <c r="KCH778" s="97"/>
      <c r="KCI778" s="97"/>
      <c r="KCJ778" s="97"/>
      <c r="KCK778" s="97"/>
      <c r="KCL778" s="97"/>
      <c r="KCM778" s="97"/>
      <c r="KCN778" s="97"/>
      <c r="KCO778" s="97"/>
      <c r="KCP778" s="97"/>
      <c r="KCQ778" s="97"/>
      <c r="KCR778" s="97"/>
      <c r="KCS778" s="97"/>
      <c r="KCT778" s="97"/>
      <c r="KCU778" s="97"/>
      <c r="KCV778" s="97"/>
      <c r="KCW778" s="97"/>
      <c r="KCX778" s="97"/>
      <c r="KCY778" s="97"/>
      <c r="KCZ778" s="97"/>
      <c r="KDA778" s="97"/>
      <c r="KDB778" s="97"/>
      <c r="KDC778" s="97"/>
      <c r="KDD778" s="97"/>
      <c r="KDE778" s="97"/>
      <c r="KDF778" s="97"/>
      <c r="KDG778" s="97"/>
      <c r="KDH778" s="97"/>
      <c r="KDI778" s="97"/>
      <c r="KDJ778" s="97"/>
      <c r="KDK778" s="97"/>
      <c r="KDL778" s="97"/>
      <c r="KDM778" s="97"/>
      <c r="KDN778" s="97"/>
      <c r="KDO778" s="97"/>
      <c r="KDP778" s="97"/>
      <c r="KDQ778" s="97"/>
      <c r="KDR778" s="97"/>
      <c r="KDS778" s="97"/>
      <c r="KDT778" s="97"/>
      <c r="KDU778" s="97"/>
      <c r="KDV778" s="97"/>
      <c r="KDW778" s="97"/>
      <c r="KDX778" s="97"/>
      <c r="KDY778" s="97"/>
      <c r="KDZ778" s="97"/>
      <c r="KEA778" s="97"/>
      <c r="KEB778" s="97"/>
      <c r="KEC778" s="97"/>
      <c r="KED778" s="97"/>
      <c r="KEE778" s="97"/>
      <c r="KEF778" s="97"/>
      <c r="KEG778" s="97"/>
      <c r="KEH778" s="97"/>
      <c r="KEI778" s="97"/>
      <c r="KEJ778" s="97"/>
      <c r="KEK778" s="97"/>
      <c r="KEL778" s="97"/>
      <c r="KEM778" s="97"/>
      <c r="KEN778" s="97"/>
      <c r="KEO778" s="97"/>
      <c r="KEP778" s="97"/>
      <c r="KEQ778" s="97"/>
      <c r="KER778" s="97"/>
      <c r="KES778" s="97"/>
      <c r="KET778" s="97"/>
      <c r="KEU778" s="97"/>
      <c r="KEV778" s="97"/>
      <c r="KEW778" s="97"/>
      <c r="KEX778" s="97"/>
      <c r="KEY778" s="97"/>
      <c r="KEZ778" s="97"/>
      <c r="KFA778" s="97"/>
      <c r="KFB778" s="97"/>
      <c r="KFC778" s="97"/>
      <c r="KFD778" s="97"/>
      <c r="KFE778" s="97"/>
      <c r="KFF778" s="97"/>
      <c r="KFG778" s="97"/>
      <c r="KFH778" s="97"/>
      <c r="KFI778" s="97"/>
      <c r="KFJ778" s="97"/>
      <c r="KFK778" s="97"/>
      <c r="KFL778" s="97"/>
      <c r="KFM778" s="97"/>
      <c r="KFN778" s="97"/>
      <c r="KFO778" s="97"/>
      <c r="KFP778" s="97"/>
      <c r="KFQ778" s="97"/>
      <c r="KFR778" s="97"/>
      <c r="KFS778" s="97"/>
      <c r="KFT778" s="97"/>
      <c r="KFU778" s="97"/>
      <c r="KFV778" s="97"/>
      <c r="KFW778" s="97"/>
      <c r="KFX778" s="97"/>
      <c r="KFY778" s="97"/>
      <c r="KFZ778" s="97"/>
      <c r="KGA778" s="97"/>
      <c r="KGB778" s="97"/>
      <c r="KGC778" s="97"/>
      <c r="KGD778" s="97"/>
      <c r="KGE778" s="97"/>
      <c r="KGF778" s="97"/>
      <c r="KGG778" s="97"/>
      <c r="KGH778" s="97"/>
      <c r="KGI778" s="97"/>
      <c r="KGJ778" s="97"/>
      <c r="KGK778" s="97"/>
      <c r="KGL778" s="97"/>
      <c r="KGM778" s="97"/>
      <c r="KGN778" s="97"/>
      <c r="KGO778" s="97"/>
      <c r="KGP778" s="97"/>
      <c r="KGQ778" s="97"/>
      <c r="KGR778" s="97"/>
      <c r="KGS778" s="97"/>
      <c r="KGT778" s="97"/>
      <c r="KGU778" s="97"/>
      <c r="KGV778" s="97"/>
      <c r="KGW778" s="97"/>
      <c r="KGX778" s="97"/>
      <c r="KGY778" s="97"/>
      <c r="KGZ778" s="97"/>
      <c r="KHA778" s="97"/>
      <c r="KHB778" s="97"/>
      <c r="KHC778" s="97"/>
      <c r="KHD778" s="97"/>
      <c r="KHE778" s="97"/>
      <c r="KHF778" s="97"/>
      <c r="KHG778" s="97"/>
      <c r="KHH778" s="97"/>
      <c r="KHI778" s="97"/>
      <c r="KHJ778" s="97"/>
      <c r="KHK778" s="97"/>
      <c r="KHL778" s="97"/>
      <c r="KHM778" s="97"/>
      <c r="KHN778" s="97"/>
      <c r="KHO778" s="97"/>
      <c r="KHP778" s="97"/>
      <c r="KHQ778" s="97"/>
      <c r="KHR778" s="97"/>
      <c r="KHS778" s="97"/>
      <c r="KHT778" s="97"/>
      <c r="KHU778" s="97"/>
      <c r="KHV778" s="97"/>
      <c r="KHW778" s="97"/>
      <c r="KHX778" s="97"/>
      <c r="KHY778" s="97"/>
      <c r="KHZ778" s="97"/>
      <c r="KIA778" s="97"/>
      <c r="KIB778" s="97"/>
      <c r="KIC778" s="97"/>
      <c r="KID778" s="97"/>
      <c r="KIE778" s="97"/>
      <c r="KIF778" s="97"/>
      <c r="KIG778" s="97"/>
      <c r="KIH778" s="97"/>
      <c r="KII778" s="97"/>
      <c r="KIJ778" s="97"/>
      <c r="KIK778" s="97"/>
      <c r="KIL778" s="97"/>
      <c r="KIM778" s="97"/>
      <c r="KIN778" s="97"/>
      <c r="KIO778" s="97"/>
      <c r="KIP778" s="97"/>
      <c r="KIQ778" s="97"/>
      <c r="KIR778" s="97"/>
      <c r="KIS778" s="97"/>
      <c r="KIT778" s="97"/>
      <c r="KIU778" s="97"/>
      <c r="KIV778" s="97"/>
      <c r="KIW778" s="97"/>
      <c r="KIX778" s="97"/>
      <c r="KIY778" s="97"/>
      <c r="KIZ778" s="97"/>
      <c r="KJA778" s="97"/>
      <c r="KJB778" s="97"/>
      <c r="KJC778" s="97"/>
      <c r="KJD778" s="97"/>
      <c r="KJE778" s="97"/>
      <c r="KJF778" s="97"/>
      <c r="KJG778" s="97"/>
      <c r="KJH778" s="97"/>
      <c r="KJI778" s="97"/>
      <c r="KJJ778" s="97"/>
      <c r="KJK778" s="97"/>
      <c r="KJL778" s="97"/>
      <c r="KJM778" s="97"/>
      <c r="KJN778" s="97"/>
      <c r="KJO778" s="97"/>
      <c r="KJP778" s="97"/>
      <c r="KJQ778" s="97"/>
      <c r="KJR778" s="97"/>
      <c r="KJS778" s="97"/>
      <c r="KJT778" s="97"/>
      <c r="KJU778" s="97"/>
      <c r="KJV778" s="97"/>
      <c r="KJW778" s="97"/>
      <c r="KJX778" s="97"/>
      <c r="KJY778" s="97"/>
      <c r="KJZ778" s="97"/>
      <c r="KKA778" s="97"/>
      <c r="KKB778" s="97"/>
      <c r="KKC778" s="97"/>
      <c r="KKD778" s="97"/>
      <c r="KKE778" s="97"/>
      <c r="KKF778" s="97"/>
      <c r="KKG778" s="97"/>
      <c r="KKH778" s="97"/>
      <c r="KKI778" s="97"/>
      <c r="KKJ778" s="97"/>
      <c r="KKK778" s="97"/>
      <c r="KKL778" s="97"/>
      <c r="KKM778" s="97"/>
      <c r="KKN778" s="97"/>
      <c r="KKO778" s="97"/>
      <c r="KKP778" s="97"/>
      <c r="KKQ778" s="97"/>
      <c r="KKR778" s="97"/>
      <c r="KKS778" s="97"/>
      <c r="KKT778" s="97"/>
      <c r="KKU778" s="97"/>
      <c r="KKV778" s="97"/>
      <c r="KKW778" s="97"/>
      <c r="KKX778" s="97"/>
      <c r="KKY778" s="97"/>
      <c r="KKZ778" s="97"/>
      <c r="KLA778" s="97"/>
      <c r="KLB778" s="97"/>
      <c r="KLC778" s="97"/>
      <c r="KLD778" s="97"/>
      <c r="KLE778" s="97"/>
      <c r="KLF778" s="97"/>
      <c r="KLG778" s="97"/>
      <c r="KLH778" s="97"/>
      <c r="KLI778" s="97"/>
      <c r="KLJ778" s="97"/>
      <c r="KLK778" s="97"/>
      <c r="KLL778" s="97"/>
      <c r="KLM778" s="97"/>
      <c r="KLN778" s="97"/>
      <c r="KLO778" s="97"/>
      <c r="KLP778" s="97"/>
      <c r="KLQ778" s="97"/>
      <c r="KLR778" s="97"/>
      <c r="KLS778" s="97"/>
      <c r="KLT778" s="97"/>
      <c r="KLU778" s="97"/>
      <c r="KLV778" s="97"/>
      <c r="KLW778" s="97"/>
      <c r="KLX778" s="97"/>
      <c r="KLY778" s="97"/>
      <c r="KLZ778" s="97"/>
      <c r="KMA778" s="97"/>
      <c r="KMB778" s="97"/>
      <c r="KMC778" s="97"/>
      <c r="KMD778" s="97"/>
      <c r="KME778" s="97"/>
      <c r="KMF778" s="97"/>
      <c r="KMG778" s="97"/>
      <c r="KMH778" s="97"/>
      <c r="KMI778" s="97"/>
      <c r="KMJ778" s="97"/>
      <c r="KMK778" s="97"/>
      <c r="KML778" s="97"/>
      <c r="KMM778" s="97"/>
      <c r="KMN778" s="97"/>
      <c r="KMO778" s="97"/>
      <c r="KMP778" s="97"/>
      <c r="KMQ778" s="97"/>
      <c r="KMR778" s="97"/>
      <c r="KMS778" s="97"/>
      <c r="KMT778" s="97"/>
      <c r="KMU778" s="97"/>
      <c r="KMV778" s="97"/>
      <c r="KMW778" s="97"/>
      <c r="KMX778" s="97"/>
      <c r="KMY778" s="97"/>
      <c r="KMZ778" s="97"/>
      <c r="KNA778" s="97"/>
      <c r="KNB778" s="97"/>
      <c r="KNC778" s="97"/>
      <c r="KND778" s="97"/>
      <c r="KNE778" s="97"/>
      <c r="KNF778" s="97"/>
      <c r="KNG778" s="97"/>
      <c r="KNH778" s="97"/>
      <c r="KNI778" s="97"/>
      <c r="KNJ778" s="97"/>
      <c r="KNK778" s="97"/>
      <c r="KNL778" s="97"/>
      <c r="KNM778" s="97"/>
      <c r="KNN778" s="97"/>
      <c r="KNO778" s="97"/>
      <c r="KNP778" s="97"/>
      <c r="KNQ778" s="97"/>
      <c r="KNR778" s="97"/>
      <c r="KNS778" s="97"/>
      <c r="KNT778" s="97"/>
      <c r="KNU778" s="97"/>
      <c r="KNV778" s="97"/>
      <c r="KNW778" s="97"/>
      <c r="KNX778" s="97"/>
      <c r="KNY778" s="97"/>
      <c r="KNZ778" s="97"/>
      <c r="KOA778" s="97"/>
      <c r="KOB778" s="97"/>
      <c r="KOC778" s="97"/>
      <c r="KOD778" s="97"/>
      <c r="KOE778" s="97"/>
      <c r="KOF778" s="97"/>
      <c r="KOG778" s="97"/>
      <c r="KOH778" s="97"/>
      <c r="KOI778" s="97"/>
      <c r="KOJ778" s="97"/>
      <c r="KOK778" s="97"/>
      <c r="KOL778" s="97"/>
      <c r="KOM778" s="97"/>
      <c r="KON778" s="97"/>
      <c r="KOO778" s="97"/>
      <c r="KOP778" s="97"/>
      <c r="KOQ778" s="97"/>
      <c r="KOR778" s="97"/>
      <c r="KOS778" s="97"/>
      <c r="KOT778" s="97"/>
      <c r="KOU778" s="97"/>
      <c r="KOV778" s="97"/>
      <c r="KOW778" s="97"/>
      <c r="KOX778" s="97"/>
      <c r="KOY778" s="97"/>
      <c r="KOZ778" s="97"/>
      <c r="KPA778" s="97"/>
      <c r="KPB778" s="97"/>
      <c r="KPC778" s="97"/>
      <c r="KPD778" s="97"/>
      <c r="KPE778" s="97"/>
      <c r="KPF778" s="97"/>
      <c r="KPG778" s="97"/>
      <c r="KPH778" s="97"/>
      <c r="KPI778" s="97"/>
      <c r="KPJ778" s="97"/>
      <c r="KPK778" s="97"/>
      <c r="KPL778" s="97"/>
      <c r="KPM778" s="97"/>
      <c r="KPN778" s="97"/>
      <c r="KPO778" s="97"/>
      <c r="KPP778" s="97"/>
      <c r="KPQ778" s="97"/>
      <c r="KPR778" s="97"/>
      <c r="KPS778" s="97"/>
      <c r="KPT778" s="97"/>
      <c r="KPU778" s="97"/>
      <c r="KPV778" s="97"/>
      <c r="KPW778" s="97"/>
      <c r="KPX778" s="97"/>
      <c r="KPY778" s="97"/>
      <c r="KPZ778" s="97"/>
      <c r="KQA778" s="97"/>
      <c r="KQB778" s="97"/>
      <c r="KQC778" s="97"/>
      <c r="KQD778" s="97"/>
      <c r="KQE778" s="97"/>
      <c r="KQF778" s="97"/>
      <c r="KQG778" s="97"/>
      <c r="KQH778" s="97"/>
      <c r="KQI778" s="97"/>
      <c r="KQJ778" s="97"/>
      <c r="KQK778" s="97"/>
      <c r="KQL778" s="97"/>
      <c r="KQM778" s="97"/>
      <c r="KQN778" s="97"/>
      <c r="KQO778" s="97"/>
      <c r="KQP778" s="97"/>
      <c r="KQQ778" s="97"/>
      <c r="KQR778" s="97"/>
      <c r="KQS778" s="97"/>
      <c r="KQT778" s="97"/>
      <c r="KQU778" s="97"/>
      <c r="KQV778" s="97"/>
      <c r="KQW778" s="97"/>
      <c r="KQX778" s="97"/>
      <c r="KQY778" s="97"/>
      <c r="KQZ778" s="97"/>
      <c r="KRA778" s="97"/>
      <c r="KRB778" s="97"/>
      <c r="KRC778" s="97"/>
      <c r="KRD778" s="97"/>
      <c r="KRE778" s="97"/>
      <c r="KRF778" s="97"/>
      <c r="KRG778" s="97"/>
      <c r="KRH778" s="97"/>
      <c r="KRI778" s="97"/>
      <c r="KRJ778" s="97"/>
      <c r="KRK778" s="97"/>
      <c r="KRL778" s="97"/>
      <c r="KRM778" s="97"/>
      <c r="KRN778" s="97"/>
      <c r="KRO778" s="97"/>
      <c r="KRP778" s="97"/>
      <c r="KRQ778" s="97"/>
      <c r="KRR778" s="97"/>
      <c r="KRS778" s="97"/>
      <c r="KRT778" s="97"/>
      <c r="KRU778" s="97"/>
      <c r="KRV778" s="97"/>
      <c r="KRW778" s="97"/>
      <c r="KRX778" s="97"/>
      <c r="KRY778" s="97"/>
      <c r="KRZ778" s="97"/>
      <c r="KSA778" s="97"/>
      <c r="KSB778" s="97"/>
      <c r="KSC778" s="97"/>
      <c r="KSD778" s="97"/>
      <c r="KSE778" s="97"/>
      <c r="KSF778" s="97"/>
      <c r="KSG778" s="97"/>
      <c r="KSH778" s="97"/>
      <c r="KSI778" s="97"/>
      <c r="KSJ778" s="97"/>
      <c r="KSK778" s="97"/>
      <c r="KSL778" s="97"/>
      <c r="KSM778" s="97"/>
      <c r="KSN778" s="97"/>
      <c r="KSO778" s="97"/>
      <c r="KSP778" s="97"/>
      <c r="KSQ778" s="97"/>
      <c r="KSR778" s="97"/>
      <c r="KSS778" s="97"/>
      <c r="KST778" s="97"/>
      <c r="KSU778" s="97"/>
      <c r="KSV778" s="97"/>
      <c r="KSW778" s="97"/>
      <c r="KSX778" s="97"/>
      <c r="KSY778" s="97"/>
      <c r="KSZ778" s="97"/>
      <c r="KTA778" s="97"/>
      <c r="KTB778" s="97"/>
      <c r="KTC778" s="97"/>
      <c r="KTD778" s="97"/>
      <c r="KTE778" s="97"/>
      <c r="KTF778" s="97"/>
      <c r="KTG778" s="97"/>
      <c r="KTH778" s="97"/>
      <c r="KTI778" s="97"/>
      <c r="KTJ778" s="97"/>
      <c r="KTK778" s="97"/>
      <c r="KTL778" s="97"/>
      <c r="KTM778" s="97"/>
      <c r="KTN778" s="97"/>
      <c r="KTO778" s="97"/>
      <c r="KTP778" s="97"/>
      <c r="KTQ778" s="97"/>
      <c r="KTR778" s="97"/>
      <c r="KTS778" s="97"/>
      <c r="KTT778" s="97"/>
      <c r="KTU778" s="97"/>
      <c r="KTV778" s="97"/>
      <c r="KTW778" s="97"/>
      <c r="KTX778" s="97"/>
      <c r="KTY778" s="97"/>
      <c r="KTZ778" s="97"/>
      <c r="KUA778" s="97"/>
      <c r="KUB778" s="97"/>
      <c r="KUC778" s="97"/>
      <c r="KUD778" s="97"/>
      <c r="KUE778" s="97"/>
      <c r="KUF778" s="97"/>
      <c r="KUG778" s="97"/>
      <c r="KUH778" s="97"/>
      <c r="KUI778" s="97"/>
      <c r="KUJ778" s="97"/>
      <c r="KUK778" s="97"/>
      <c r="KUL778" s="97"/>
      <c r="KUM778" s="97"/>
      <c r="KUN778" s="97"/>
      <c r="KUO778" s="97"/>
      <c r="KUP778" s="97"/>
      <c r="KUQ778" s="97"/>
      <c r="KUR778" s="97"/>
      <c r="KUS778" s="97"/>
      <c r="KUT778" s="97"/>
      <c r="KUU778" s="97"/>
      <c r="KUV778" s="97"/>
      <c r="KUW778" s="97"/>
      <c r="KUX778" s="97"/>
      <c r="KUY778" s="97"/>
      <c r="KUZ778" s="97"/>
      <c r="KVA778" s="97"/>
      <c r="KVB778" s="97"/>
      <c r="KVC778" s="97"/>
      <c r="KVD778" s="97"/>
      <c r="KVE778" s="97"/>
      <c r="KVF778" s="97"/>
      <c r="KVG778" s="97"/>
      <c r="KVH778" s="97"/>
      <c r="KVI778" s="97"/>
      <c r="KVJ778" s="97"/>
      <c r="KVK778" s="97"/>
      <c r="KVL778" s="97"/>
      <c r="KVM778" s="97"/>
      <c r="KVN778" s="97"/>
      <c r="KVO778" s="97"/>
      <c r="KVP778" s="97"/>
      <c r="KVQ778" s="97"/>
      <c r="KVR778" s="97"/>
      <c r="KVS778" s="97"/>
      <c r="KVT778" s="97"/>
      <c r="KVU778" s="97"/>
      <c r="KVV778" s="97"/>
      <c r="KVW778" s="97"/>
      <c r="KVX778" s="97"/>
      <c r="KVY778" s="97"/>
      <c r="KVZ778" s="97"/>
      <c r="KWA778" s="97"/>
      <c r="KWB778" s="97"/>
      <c r="KWC778" s="97"/>
      <c r="KWD778" s="97"/>
      <c r="KWE778" s="97"/>
      <c r="KWF778" s="97"/>
      <c r="KWG778" s="97"/>
      <c r="KWH778" s="97"/>
      <c r="KWI778" s="97"/>
      <c r="KWJ778" s="97"/>
      <c r="KWK778" s="97"/>
      <c r="KWL778" s="97"/>
      <c r="KWM778" s="97"/>
      <c r="KWN778" s="97"/>
      <c r="KWO778" s="97"/>
      <c r="KWP778" s="97"/>
      <c r="KWQ778" s="97"/>
      <c r="KWR778" s="97"/>
      <c r="KWS778" s="97"/>
      <c r="KWT778" s="97"/>
      <c r="KWU778" s="97"/>
      <c r="KWV778" s="97"/>
      <c r="KWW778" s="97"/>
      <c r="KWX778" s="97"/>
      <c r="KWY778" s="97"/>
      <c r="KWZ778" s="97"/>
      <c r="KXA778" s="97"/>
      <c r="KXB778" s="97"/>
      <c r="KXC778" s="97"/>
      <c r="KXD778" s="97"/>
      <c r="KXE778" s="97"/>
      <c r="KXF778" s="97"/>
      <c r="KXG778" s="97"/>
      <c r="KXH778" s="97"/>
      <c r="KXI778" s="97"/>
      <c r="KXJ778" s="97"/>
      <c r="KXK778" s="97"/>
      <c r="KXL778" s="97"/>
      <c r="KXM778" s="97"/>
      <c r="KXN778" s="97"/>
      <c r="KXO778" s="97"/>
      <c r="KXP778" s="97"/>
      <c r="KXQ778" s="97"/>
      <c r="KXR778" s="97"/>
      <c r="KXS778" s="97"/>
      <c r="KXT778" s="97"/>
      <c r="KXU778" s="97"/>
      <c r="KXV778" s="97"/>
      <c r="KXW778" s="97"/>
      <c r="KXX778" s="97"/>
      <c r="KXY778" s="97"/>
      <c r="KXZ778" s="97"/>
      <c r="KYA778" s="97"/>
      <c r="KYB778" s="97"/>
      <c r="KYC778" s="97"/>
      <c r="KYD778" s="97"/>
      <c r="KYE778" s="97"/>
      <c r="KYF778" s="97"/>
      <c r="KYG778" s="97"/>
      <c r="KYH778" s="97"/>
      <c r="KYI778" s="97"/>
      <c r="KYJ778" s="97"/>
      <c r="KYK778" s="97"/>
      <c r="KYL778" s="97"/>
      <c r="KYM778" s="97"/>
      <c r="KYN778" s="97"/>
      <c r="KYO778" s="97"/>
      <c r="KYP778" s="97"/>
      <c r="KYQ778" s="97"/>
      <c r="KYR778" s="97"/>
      <c r="KYS778" s="97"/>
      <c r="KYT778" s="97"/>
      <c r="KYU778" s="97"/>
      <c r="KYV778" s="97"/>
      <c r="KYW778" s="97"/>
      <c r="KYX778" s="97"/>
      <c r="KYY778" s="97"/>
      <c r="KYZ778" s="97"/>
      <c r="KZA778" s="97"/>
      <c r="KZB778" s="97"/>
      <c r="KZC778" s="97"/>
      <c r="KZD778" s="97"/>
      <c r="KZE778" s="97"/>
      <c r="KZF778" s="97"/>
      <c r="KZG778" s="97"/>
      <c r="KZH778" s="97"/>
      <c r="KZI778" s="97"/>
      <c r="KZJ778" s="97"/>
      <c r="KZK778" s="97"/>
      <c r="KZL778" s="97"/>
      <c r="KZM778" s="97"/>
      <c r="KZN778" s="97"/>
      <c r="KZO778" s="97"/>
      <c r="KZP778" s="97"/>
      <c r="KZQ778" s="97"/>
      <c r="KZR778" s="97"/>
      <c r="KZS778" s="97"/>
      <c r="KZT778" s="97"/>
      <c r="KZU778" s="97"/>
      <c r="KZV778" s="97"/>
      <c r="KZW778" s="97"/>
      <c r="KZX778" s="97"/>
      <c r="KZY778" s="97"/>
      <c r="KZZ778" s="97"/>
      <c r="LAA778" s="97"/>
      <c r="LAB778" s="97"/>
      <c r="LAC778" s="97"/>
      <c r="LAD778" s="97"/>
      <c r="LAE778" s="97"/>
      <c r="LAF778" s="97"/>
      <c r="LAG778" s="97"/>
      <c r="LAH778" s="97"/>
      <c r="LAI778" s="97"/>
      <c r="LAJ778" s="97"/>
      <c r="LAK778" s="97"/>
      <c r="LAL778" s="97"/>
      <c r="LAM778" s="97"/>
      <c r="LAN778" s="97"/>
      <c r="LAO778" s="97"/>
      <c r="LAP778" s="97"/>
      <c r="LAQ778" s="97"/>
      <c r="LAR778" s="97"/>
      <c r="LAS778" s="97"/>
      <c r="LAT778" s="97"/>
      <c r="LAU778" s="97"/>
      <c r="LAV778" s="97"/>
      <c r="LAW778" s="97"/>
      <c r="LAX778" s="97"/>
      <c r="LAY778" s="97"/>
      <c r="LAZ778" s="97"/>
      <c r="LBA778" s="97"/>
      <c r="LBB778" s="97"/>
      <c r="LBC778" s="97"/>
      <c r="LBD778" s="97"/>
      <c r="LBE778" s="97"/>
      <c r="LBF778" s="97"/>
      <c r="LBG778" s="97"/>
      <c r="LBH778" s="97"/>
      <c r="LBI778" s="97"/>
      <c r="LBJ778" s="97"/>
      <c r="LBK778" s="97"/>
      <c r="LBL778" s="97"/>
      <c r="LBM778" s="97"/>
      <c r="LBN778" s="97"/>
      <c r="LBO778" s="97"/>
      <c r="LBP778" s="97"/>
      <c r="LBQ778" s="97"/>
      <c r="LBR778" s="97"/>
      <c r="LBS778" s="97"/>
      <c r="LBT778" s="97"/>
      <c r="LBU778" s="97"/>
      <c r="LBV778" s="97"/>
      <c r="LBW778" s="97"/>
      <c r="LBX778" s="97"/>
      <c r="LBY778" s="97"/>
      <c r="LBZ778" s="97"/>
      <c r="LCA778" s="97"/>
      <c r="LCB778" s="97"/>
      <c r="LCC778" s="97"/>
      <c r="LCD778" s="97"/>
      <c r="LCE778" s="97"/>
      <c r="LCF778" s="97"/>
      <c r="LCG778" s="97"/>
      <c r="LCH778" s="97"/>
      <c r="LCI778" s="97"/>
      <c r="LCJ778" s="97"/>
      <c r="LCK778" s="97"/>
      <c r="LCL778" s="97"/>
      <c r="LCM778" s="97"/>
      <c r="LCN778" s="97"/>
      <c r="LCO778" s="97"/>
      <c r="LCP778" s="97"/>
      <c r="LCQ778" s="97"/>
      <c r="LCR778" s="97"/>
      <c r="LCS778" s="97"/>
      <c r="LCT778" s="97"/>
      <c r="LCU778" s="97"/>
      <c r="LCV778" s="97"/>
      <c r="LCW778" s="97"/>
      <c r="LCX778" s="97"/>
      <c r="LCY778" s="97"/>
      <c r="LCZ778" s="97"/>
      <c r="LDA778" s="97"/>
      <c r="LDB778" s="97"/>
      <c r="LDC778" s="97"/>
      <c r="LDD778" s="97"/>
      <c r="LDE778" s="97"/>
      <c r="LDF778" s="97"/>
      <c r="LDG778" s="97"/>
      <c r="LDH778" s="97"/>
      <c r="LDI778" s="97"/>
      <c r="LDJ778" s="97"/>
      <c r="LDK778" s="97"/>
      <c r="LDL778" s="97"/>
      <c r="LDM778" s="97"/>
      <c r="LDN778" s="97"/>
      <c r="LDO778" s="97"/>
      <c r="LDP778" s="97"/>
      <c r="LDQ778" s="97"/>
      <c r="LDR778" s="97"/>
      <c r="LDS778" s="97"/>
      <c r="LDT778" s="97"/>
      <c r="LDU778" s="97"/>
      <c r="LDV778" s="97"/>
      <c r="LDW778" s="97"/>
      <c r="LDX778" s="97"/>
      <c r="LDY778" s="97"/>
      <c r="LDZ778" s="97"/>
      <c r="LEA778" s="97"/>
      <c r="LEB778" s="97"/>
      <c r="LEC778" s="97"/>
      <c r="LED778" s="97"/>
      <c r="LEE778" s="97"/>
      <c r="LEF778" s="97"/>
      <c r="LEG778" s="97"/>
      <c r="LEH778" s="97"/>
      <c r="LEI778" s="97"/>
      <c r="LEJ778" s="97"/>
      <c r="LEK778" s="97"/>
      <c r="LEL778" s="97"/>
      <c r="LEM778" s="97"/>
      <c r="LEN778" s="97"/>
      <c r="LEO778" s="97"/>
      <c r="LEP778" s="97"/>
      <c r="LEQ778" s="97"/>
      <c r="LER778" s="97"/>
      <c r="LES778" s="97"/>
      <c r="LET778" s="97"/>
      <c r="LEU778" s="97"/>
      <c r="LEV778" s="97"/>
      <c r="LEW778" s="97"/>
      <c r="LEX778" s="97"/>
      <c r="LEY778" s="97"/>
      <c r="LEZ778" s="97"/>
      <c r="LFA778" s="97"/>
      <c r="LFB778" s="97"/>
      <c r="LFC778" s="97"/>
      <c r="LFD778" s="97"/>
      <c r="LFE778" s="97"/>
      <c r="LFF778" s="97"/>
      <c r="LFG778" s="97"/>
      <c r="LFH778" s="97"/>
      <c r="LFI778" s="97"/>
      <c r="LFJ778" s="97"/>
      <c r="LFK778" s="97"/>
      <c r="LFL778" s="97"/>
      <c r="LFM778" s="97"/>
      <c r="LFN778" s="97"/>
      <c r="LFO778" s="97"/>
      <c r="LFP778" s="97"/>
      <c r="LFQ778" s="97"/>
      <c r="LFR778" s="97"/>
      <c r="LFS778" s="97"/>
      <c r="LFT778" s="97"/>
      <c r="LFU778" s="97"/>
      <c r="LFV778" s="97"/>
      <c r="LFW778" s="97"/>
      <c r="LFX778" s="97"/>
      <c r="LFY778" s="97"/>
      <c r="LFZ778" s="97"/>
      <c r="LGA778" s="97"/>
      <c r="LGB778" s="97"/>
      <c r="LGC778" s="97"/>
      <c r="LGD778" s="97"/>
      <c r="LGE778" s="97"/>
      <c r="LGF778" s="97"/>
      <c r="LGG778" s="97"/>
      <c r="LGH778" s="97"/>
      <c r="LGI778" s="97"/>
      <c r="LGJ778" s="97"/>
      <c r="LGK778" s="97"/>
      <c r="LGL778" s="97"/>
      <c r="LGM778" s="97"/>
      <c r="LGN778" s="97"/>
      <c r="LGO778" s="97"/>
      <c r="LGP778" s="97"/>
      <c r="LGQ778" s="97"/>
      <c r="LGR778" s="97"/>
      <c r="LGS778" s="97"/>
      <c r="LGT778" s="97"/>
      <c r="LGU778" s="97"/>
      <c r="LGV778" s="97"/>
      <c r="LGW778" s="97"/>
      <c r="LGX778" s="97"/>
      <c r="LGY778" s="97"/>
      <c r="LGZ778" s="97"/>
      <c r="LHA778" s="97"/>
      <c r="LHB778" s="97"/>
      <c r="LHC778" s="97"/>
      <c r="LHD778" s="97"/>
      <c r="LHE778" s="97"/>
      <c r="LHF778" s="97"/>
      <c r="LHG778" s="97"/>
      <c r="LHH778" s="97"/>
      <c r="LHI778" s="97"/>
      <c r="LHJ778" s="97"/>
      <c r="LHK778" s="97"/>
      <c r="LHL778" s="97"/>
      <c r="LHM778" s="97"/>
      <c r="LHN778" s="97"/>
      <c r="LHO778" s="97"/>
      <c r="LHP778" s="97"/>
      <c r="LHQ778" s="97"/>
      <c r="LHR778" s="97"/>
      <c r="LHS778" s="97"/>
      <c r="LHT778" s="97"/>
      <c r="LHU778" s="97"/>
      <c r="LHV778" s="97"/>
      <c r="LHW778" s="97"/>
      <c r="LHX778" s="97"/>
      <c r="LHY778" s="97"/>
      <c r="LHZ778" s="97"/>
      <c r="LIA778" s="97"/>
      <c r="LIB778" s="97"/>
      <c r="LIC778" s="97"/>
      <c r="LID778" s="97"/>
      <c r="LIE778" s="97"/>
      <c r="LIF778" s="97"/>
      <c r="LIG778" s="97"/>
      <c r="LIH778" s="97"/>
      <c r="LII778" s="97"/>
      <c r="LIJ778" s="97"/>
      <c r="LIK778" s="97"/>
      <c r="LIL778" s="97"/>
      <c r="LIM778" s="97"/>
      <c r="LIN778" s="97"/>
      <c r="LIO778" s="97"/>
      <c r="LIP778" s="97"/>
      <c r="LIQ778" s="97"/>
      <c r="LIR778" s="97"/>
      <c r="LIS778" s="97"/>
      <c r="LIT778" s="97"/>
      <c r="LIU778" s="97"/>
      <c r="LIV778" s="97"/>
      <c r="LIW778" s="97"/>
      <c r="LIX778" s="97"/>
      <c r="LIY778" s="97"/>
      <c r="LIZ778" s="97"/>
      <c r="LJA778" s="97"/>
      <c r="LJB778" s="97"/>
      <c r="LJC778" s="97"/>
      <c r="LJD778" s="97"/>
      <c r="LJE778" s="97"/>
      <c r="LJF778" s="97"/>
      <c r="LJG778" s="97"/>
      <c r="LJH778" s="97"/>
      <c r="LJI778" s="97"/>
      <c r="LJJ778" s="97"/>
      <c r="LJK778" s="97"/>
      <c r="LJL778" s="97"/>
      <c r="LJM778" s="97"/>
      <c r="LJN778" s="97"/>
      <c r="LJO778" s="97"/>
      <c r="LJP778" s="97"/>
      <c r="LJQ778" s="97"/>
      <c r="LJR778" s="97"/>
      <c r="LJS778" s="97"/>
      <c r="LJT778" s="97"/>
      <c r="LJU778" s="97"/>
      <c r="LJV778" s="97"/>
      <c r="LJW778" s="97"/>
      <c r="LJX778" s="97"/>
      <c r="LJY778" s="97"/>
      <c r="LJZ778" s="97"/>
      <c r="LKA778" s="97"/>
      <c r="LKB778" s="97"/>
      <c r="LKC778" s="97"/>
      <c r="LKD778" s="97"/>
      <c r="LKE778" s="97"/>
      <c r="LKF778" s="97"/>
      <c r="LKG778" s="97"/>
      <c r="LKH778" s="97"/>
      <c r="LKI778" s="97"/>
      <c r="LKJ778" s="97"/>
      <c r="LKK778" s="97"/>
      <c r="LKL778" s="97"/>
      <c r="LKM778" s="97"/>
      <c r="LKN778" s="97"/>
      <c r="LKO778" s="97"/>
      <c r="LKP778" s="97"/>
      <c r="LKQ778" s="97"/>
      <c r="LKR778" s="97"/>
      <c r="LKS778" s="97"/>
      <c r="LKT778" s="97"/>
      <c r="LKU778" s="97"/>
      <c r="LKV778" s="97"/>
      <c r="LKW778" s="97"/>
      <c r="LKX778" s="97"/>
      <c r="LKY778" s="97"/>
      <c r="LKZ778" s="97"/>
      <c r="LLA778" s="97"/>
      <c r="LLB778" s="97"/>
      <c r="LLC778" s="97"/>
      <c r="LLD778" s="97"/>
      <c r="LLE778" s="97"/>
      <c r="LLF778" s="97"/>
      <c r="LLG778" s="97"/>
      <c r="LLH778" s="97"/>
      <c r="LLI778" s="97"/>
      <c r="LLJ778" s="97"/>
      <c r="LLK778" s="97"/>
      <c r="LLL778" s="97"/>
      <c r="LLM778" s="97"/>
      <c r="LLN778" s="97"/>
      <c r="LLO778" s="97"/>
      <c r="LLP778" s="97"/>
      <c r="LLQ778" s="97"/>
      <c r="LLR778" s="97"/>
      <c r="LLS778" s="97"/>
      <c r="LLT778" s="97"/>
      <c r="LLU778" s="97"/>
      <c r="LLV778" s="97"/>
      <c r="LLW778" s="97"/>
      <c r="LLX778" s="97"/>
      <c r="LLY778" s="97"/>
      <c r="LLZ778" s="97"/>
      <c r="LMA778" s="97"/>
      <c r="LMB778" s="97"/>
      <c r="LMC778" s="97"/>
      <c r="LMD778" s="97"/>
      <c r="LME778" s="97"/>
      <c r="LMF778" s="97"/>
      <c r="LMG778" s="97"/>
      <c r="LMH778" s="97"/>
      <c r="LMI778" s="97"/>
      <c r="LMJ778" s="97"/>
      <c r="LMK778" s="97"/>
      <c r="LML778" s="97"/>
      <c r="LMM778" s="97"/>
      <c r="LMN778" s="97"/>
      <c r="LMO778" s="97"/>
      <c r="LMP778" s="97"/>
      <c r="LMQ778" s="97"/>
      <c r="LMR778" s="97"/>
      <c r="LMS778" s="97"/>
      <c r="LMT778" s="97"/>
      <c r="LMU778" s="97"/>
      <c r="LMV778" s="97"/>
      <c r="LMW778" s="97"/>
      <c r="LMX778" s="97"/>
      <c r="LMY778" s="97"/>
      <c r="LMZ778" s="97"/>
      <c r="LNA778" s="97"/>
      <c r="LNB778" s="97"/>
      <c r="LNC778" s="97"/>
      <c r="LND778" s="97"/>
      <c r="LNE778" s="97"/>
      <c r="LNF778" s="97"/>
      <c r="LNG778" s="97"/>
      <c r="LNH778" s="97"/>
      <c r="LNI778" s="97"/>
      <c r="LNJ778" s="97"/>
      <c r="LNK778" s="97"/>
      <c r="LNL778" s="97"/>
      <c r="LNM778" s="97"/>
      <c r="LNN778" s="97"/>
      <c r="LNO778" s="97"/>
      <c r="LNP778" s="97"/>
      <c r="LNQ778" s="97"/>
      <c r="LNR778" s="97"/>
      <c r="LNS778" s="97"/>
      <c r="LNT778" s="97"/>
      <c r="LNU778" s="97"/>
      <c r="LNV778" s="97"/>
      <c r="LNW778" s="97"/>
      <c r="LNX778" s="97"/>
      <c r="LNY778" s="97"/>
      <c r="LNZ778" s="97"/>
      <c r="LOA778" s="97"/>
      <c r="LOB778" s="97"/>
      <c r="LOC778" s="97"/>
      <c r="LOD778" s="97"/>
      <c r="LOE778" s="97"/>
      <c r="LOF778" s="97"/>
      <c r="LOG778" s="97"/>
      <c r="LOH778" s="97"/>
      <c r="LOI778" s="97"/>
      <c r="LOJ778" s="97"/>
      <c r="LOK778" s="97"/>
      <c r="LOL778" s="97"/>
      <c r="LOM778" s="97"/>
      <c r="LON778" s="97"/>
      <c r="LOO778" s="97"/>
      <c r="LOP778" s="97"/>
      <c r="LOQ778" s="97"/>
      <c r="LOR778" s="97"/>
      <c r="LOS778" s="97"/>
      <c r="LOT778" s="97"/>
      <c r="LOU778" s="97"/>
      <c r="LOV778" s="97"/>
      <c r="LOW778" s="97"/>
      <c r="LOX778" s="97"/>
      <c r="LOY778" s="97"/>
      <c r="LOZ778" s="97"/>
      <c r="LPA778" s="97"/>
      <c r="LPB778" s="97"/>
      <c r="LPC778" s="97"/>
      <c r="LPD778" s="97"/>
      <c r="LPE778" s="97"/>
      <c r="LPF778" s="97"/>
      <c r="LPG778" s="97"/>
      <c r="LPH778" s="97"/>
      <c r="LPI778" s="97"/>
      <c r="LPJ778" s="97"/>
      <c r="LPK778" s="97"/>
      <c r="LPL778" s="97"/>
      <c r="LPM778" s="97"/>
      <c r="LPN778" s="97"/>
      <c r="LPO778" s="97"/>
      <c r="LPP778" s="97"/>
      <c r="LPQ778" s="97"/>
      <c r="LPR778" s="97"/>
      <c r="LPS778" s="97"/>
      <c r="LPT778" s="97"/>
      <c r="LPU778" s="97"/>
      <c r="LPV778" s="97"/>
      <c r="LPW778" s="97"/>
      <c r="LPX778" s="97"/>
      <c r="LPY778" s="97"/>
      <c r="LPZ778" s="97"/>
      <c r="LQA778" s="97"/>
      <c r="LQB778" s="97"/>
      <c r="LQC778" s="97"/>
      <c r="LQD778" s="97"/>
      <c r="LQE778" s="97"/>
      <c r="LQF778" s="97"/>
      <c r="LQG778" s="97"/>
      <c r="LQH778" s="97"/>
      <c r="LQI778" s="97"/>
      <c r="LQJ778" s="97"/>
      <c r="LQK778" s="97"/>
      <c r="LQL778" s="97"/>
      <c r="LQM778" s="97"/>
      <c r="LQN778" s="97"/>
      <c r="LQO778" s="97"/>
      <c r="LQP778" s="97"/>
      <c r="LQQ778" s="97"/>
      <c r="LQR778" s="97"/>
      <c r="LQS778" s="97"/>
      <c r="LQT778" s="97"/>
      <c r="LQU778" s="97"/>
      <c r="LQV778" s="97"/>
      <c r="LQW778" s="97"/>
      <c r="LQX778" s="97"/>
      <c r="LQY778" s="97"/>
      <c r="LQZ778" s="97"/>
      <c r="LRA778" s="97"/>
      <c r="LRB778" s="97"/>
      <c r="LRC778" s="97"/>
      <c r="LRD778" s="97"/>
      <c r="LRE778" s="97"/>
      <c r="LRF778" s="97"/>
      <c r="LRG778" s="97"/>
      <c r="LRH778" s="97"/>
      <c r="LRI778" s="97"/>
      <c r="LRJ778" s="97"/>
      <c r="LRK778" s="97"/>
      <c r="LRL778" s="97"/>
      <c r="LRM778" s="97"/>
      <c r="LRN778" s="97"/>
      <c r="LRO778" s="97"/>
      <c r="LRP778" s="97"/>
      <c r="LRQ778" s="97"/>
      <c r="LRR778" s="97"/>
      <c r="LRS778" s="97"/>
      <c r="LRT778" s="97"/>
      <c r="LRU778" s="97"/>
      <c r="LRV778" s="97"/>
      <c r="LRW778" s="97"/>
      <c r="LRX778" s="97"/>
      <c r="LRY778" s="97"/>
      <c r="LRZ778" s="97"/>
      <c r="LSA778" s="97"/>
      <c r="LSB778" s="97"/>
      <c r="LSC778" s="97"/>
      <c r="LSD778" s="97"/>
      <c r="LSE778" s="97"/>
      <c r="LSF778" s="97"/>
      <c r="LSG778" s="97"/>
      <c r="LSH778" s="97"/>
      <c r="LSI778" s="97"/>
      <c r="LSJ778" s="97"/>
      <c r="LSK778" s="97"/>
      <c r="LSL778" s="97"/>
      <c r="LSM778" s="97"/>
      <c r="LSN778" s="97"/>
      <c r="LSO778" s="97"/>
      <c r="LSP778" s="97"/>
      <c r="LSQ778" s="97"/>
      <c r="LSR778" s="97"/>
      <c r="LSS778" s="97"/>
      <c r="LST778" s="97"/>
      <c r="LSU778" s="97"/>
      <c r="LSV778" s="97"/>
      <c r="LSW778" s="97"/>
      <c r="LSX778" s="97"/>
      <c r="LSY778" s="97"/>
      <c r="LSZ778" s="97"/>
      <c r="LTA778" s="97"/>
      <c r="LTB778" s="97"/>
      <c r="LTC778" s="97"/>
      <c r="LTD778" s="97"/>
      <c r="LTE778" s="97"/>
      <c r="LTF778" s="97"/>
      <c r="LTG778" s="97"/>
      <c r="LTH778" s="97"/>
      <c r="LTI778" s="97"/>
      <c r="LTJ778" s="97"/>
      <c r="LTK778" s="97"/>
      <c r="LTL778" s="97"/>
      <c r="LTM778" s="97"/>
      <c r="LTN778" s="97"/>
      <c r="LTO778" s="97"/>
      <c r="LTP778" s="97"/>
      <c r="LTQ778" s="97"/>
      <c r="LTR778" s="97"/>
      <c r="LTS778" s="97"/>
      <c r="LTT778" s="97"/>
      <c r="LTU778" s="97"/>
      <c r="LTV778" s="97"/>
      <c r="LTW778" s="97"/>
      <c r="LTX778" s="97"/>
      <c r="LTY778" s="97"/>
      <c r="LTZ778" s="97"/>
      <c r="LUA778" s="97"/>
      <c r="LUB778" s="97"/>
      <c r="LUC778" s="97"/>
      <c r="LUD778" s="97"/>
      <c r="LUE778" s="97"/>
      <c r="LUF778" s="97"/>
      <c r="LUG778" s="97"/>
      <c r="LUH778" s="97"/>
      <c r="LUI778" s="97"/>
      <c r="LUJ778" s="97"/>
      <c r="LUK778" s="97"/>
      <c r="LUL778" s="97"/>
      <c r="LUM778" s="97"/>
      <c r="LUN778" s="97"/>
      <c r="LUO778" s="97"/>
      <c r="LUP778" s="97"/>
      <c r="LUQ778" s="97"/>
      <c r="LUR778" s="97"/>
      <c r="LUS778" s="97"/>
      <c r="LUT778" s="97"/>
      <c r="LUU778" s="97"/>
      <c r="LUV778" s="97"/>
      <c r="LUW778" s="97"/>
      <c r="LUX778" s="97"/>
      <c r="LUY778" s="97"/>
      <c r="LUZ778" s="97"/>
      <c r="LVA778" s="97"/>
      <c r="LVB778" s="97"/>
      <c r="LVC778" s="97"/>
      <c r="LVD778" s="97"/>
      <c r="LVE778" s="97"/>
      <c r="LVF778" s="97"/>
      <c r="LVG778" s="97"/>
      <c r="LVH778" s="97"/>
      <c r="LVI778" s="97"/>
      <c r="LVJ778" s="97"/>
      <c r="LVK778" s="97"/>
      <c r="LVL778" s="97"/>
      <c r="LVM778" s="97"/>
      <c r="LVN778" s="97"/>
      <c r="LVO778" s="97"/>
      <c r="LVP778" s="97"/>
      <c r="LVQ778" s="97"/>
      <c r="LVR778" s="97"/>
      <c r="LVS778" s="97"/>
      <c r="LVT778" s="97"/>
      <c r="LVU778" s="97"/>
      <c r="LVV778" s="97"/>
      <c r="LVW778" s="97"/>
      <c r="LVX778" s="97"/>
      <c r="LVY778" s="97"/>
      <c r="LVZ778" s="97"/>
      <c r="LWA778" s="97"/>
      <c r="LWB778" s="97"/>
      <c r="LWC778" s="97"/>
      <c r="LWD778" s="97"/>
      <c r="LWE778" s="97"/>
      <c r="LWF778" s="97"/>
      <c r="LWG778" s="97"/>
      <c r="LWH778" s="97"/>
      <c r="LWI778" s="97"/>
      <c r="LWJ778" s="97"/>
      <c r="LWK778" s="97"/>
      <c r="LWL778" s="97"/>
      <c r="LWM778" s="97"/>
      <c r="LWN778" s="97"/>
      <c r="LWO778" s="97"/>
      <c r="LWP778" s="97"/>
      <c r="LWQ778" s="97"/>
      <c r="LWR778" s="97"/>
      <c r="LWS778" s="97"/>
      <c r="LWT778" s="97"/>
      <c r="LWU778" s="97"/>
      <c r="LWV778" s="97"/>
      <c r="LWW778" s="97"/>
      <c r="LWX778" s="97"/>
      <c r="LWY778" s="97"/>
      <c r="LWZ778" s="97"/>
      <c r="LXA778" s="97"/>
      <c r="LXB778" s="97"/>
      <c r="LXC778" s="97"/>
      <c r="LXD778" s="97"/>
      <c r="LXE778" s="97"/>
      <c r="LXF778" s="97"/>
      <c r="LXG778" s="97"/>
      <c r="LXH778" s="97"/>
      <c r="LXI778" s="97"/>
      <c r="LXJ778" s="97"/>
      <c r="LXK778" s="97"/>
      <c r="LXL778" s="97"/>
      <c r="LXM778" s="97"/>
      <c r="LXN778" s="97"/>
      <c r="LXO778" s="97"/>
      <c r="LXP778" s="97"/>
      <c r="LXQ778" s="97"/>
      <c r="LXR778" s="97"/>
      <c r="LXS778" s="97"/>
      <c r="LXT778" s="97"/>
      <c r="LXU778" s="97"/>
      <c r="LXV778" s="97"/>
      <c r="LXW778" s="97"/>
      <c r="LXX778" s="97"/>
      <c r="LXY778" s="97"/>
      <c r="LXZ778" s="97"/>
      <c r="LYA778" s="97"/>
      <c r="LYB778" s="97"/>
      <c r="LYC778" s="97"/>
      <c r="LYD778" s="97"/>
      <c r="LYE778" s="97"/>
      <c r="LYF778" s="97"/>
      <c r="LYG778" s="97"/>
      <c r="LYH778" s="97"/>
      <c r="LYI778" s="97"/>
      <c r="LYJ778" s="97"/>
      <c r="LYK778" s="97"/>
      <c r="LYL778" s="97"/>
      <c r="LYM778" s="97"/>
      <c r="LYN778" s="97"/>
      <c r="LYO778" s="97"/>
      <c r="LYP778" s="97"/>
      <c r="LYQ778" s="97"/>
      <c r="LYR778" s="97"/>
      <c r="LYS778" s="97"/>
      <c r="LYT778" s="97"/>
      <c r="LYU778" s="97"/>
      <c r="LYV778" s="97"/>
      <c r="LYW778" s="97"/>
      <c r="LYX778" s="97"/>
      <c r="LYY778" s="97"/>
      <c r="LYZ778" s="97"/>
      <c r="LZA778" s="97"/>
      <c r="LZB778" s="97"/>
      <c r="LZC778" s="97"/>
      <c r="LZD778" s="97"/>
      <c r="LZE778" s="97"/>
      <c r="LZF778" s="97"/>
      <c r="LZG778" s="97"/>
      <c r="LZH778" s="97"/>
      <c r="LZI778" s="97"/>
      <c r="LZJ778" s="97"/>
      <c r="LZK778" s="97"/>
      <c r="LZL778" s="97"/>
      <c r="LZM778" s="97"/>
      <c r="LZN778" s="97"/>
      <c r="LZO778" s="97"/>
      <c r="LZP778" s="97"/>
      <c r="LZQ778" s="97"/>
      <c r="LZR778" s="97"/>
      <c r="LZS778" s="97"/>
      <c r="LZT778" s="97"/>
      <c r="LZU778" s="97"/>
      <c r="LZV778" s="97"/>
      <c r="LZW778" s="97"/>
      <c r="LZX778" s="97"/>
      <c r="LZY778" s="97"/>
      <c r="LZZ778" s="97"/>
      <c r="MAA778" s="97"/>
      <c r="MAB778" s="97"/>
      <c r="MAC778" s="97"/>
      <c r="MAD778" s="97"/>
      <c r="MAE778" s="97"/>
      <c r="MAF778" s="97"/>
      <c r="MAG778" s="97"/>
      <c r="MAH778" s="97"/>
      <c r="MAI778" s="97"/>
      <c r="MAJ778" s="97"/>
      <c r="MAK778" s="97"/>
      <c r="MAL778" s="97"/>
      <c r="MAM778" s="97"/>
      <c r="MAN778" s="97"/>
      <c r="MAO778" s="97"/>
      <c r="MAP778" s="97"/>
      <c r="MAQ778" s="97"/>
      <c r="MAR778" s="97"/>
      <c r="MAS778" s="97"/>
      <c r="MAT778" s="97"/>
      <c r="MAU778" s="97"/>
      <c r="MAV778" s="97"/>
      <c r="MAW778" s="97"/>
      <c r="MAX778" s="97"/>
      <c r="MAY778" s="97"/>
      <c r="MAZ778" s="97"/>
      <c r="MBA778" s="97"/>
      <c r="MBB778" s="97"/>
      <c r="MBC778" s="97"/>
      <c r="MBD778" s="97"/>
      <c r="MBE778" s="97"/>
      <c r="MBF778" s="97"/>
      <c r="MBG778" s="97"/>
      <c r="MBH778" s="97"/>
      <c r="MBI778" s="97"/>
      <c r="MBJ778" s="97"/>
      <c r="MBK778" s="97"/>
      <c r="MBL778" s="97"/>
      <c r="MBM778" s="97"/>
      <c r="MBN778" s="97"/>
      <c r="MBO778" s="97"/>
      <c r="MBP778" s="97"/>
      <c r="MBQ778" s="97"/>
      <c r="MBR778" s="97"/>
      <c r="MBS778" s="97"/>
      <c r="MBT778" s="97"/>
      <c r="MBU778" s="97"/>
      <c r="MBV778" s="97"/>
      <c r="MBW778" s="97"/>
      <c r="MBX778" s="97"/>
      <c r="MBY778" s="97"/>
      <c r="MBZ778" s="97"/>
      <c r="MCA778" s="97"/>
      <c r="MCB778" s="97"/>
      <c r="MCC778" s="97"/>
      <c r="MCD778" s="97"/>
      <c r="MCE778" s="97"/>
      <c r="MCF778" s="97"/>
      <c r="MCG778" s="97"/>
      <c r="MCH778" s="97"/>
      <c r="MCI778" s="97"/>
      <c r="MCJ778" s="97"/>
      <c r="MCK778" s="97"/>
      <c r="MCL778" s="97"/>
      <c r="MCM778" s="97"/>
      <c r="MCN778" s="97"/>
      <c r="MCO778" s="97"/>
      <c r="MCP778" s="97"/>
      <c r="MCQ778" s="97"/>
      <c r="MCR778" s="97"/>
      <c r="MCS778" s="97"/>
      <c r="MCT778" s="97"/>
      <c r="MCU778" s="97"/>
      <c r="MCV778" s="97"/>
      <c r="MCW778" s="97"/>
      <c r="MCX778" s="97"/>
      <c r="MCY778" s="97"/>
      <c r="MCZ778" s="97"/>
      <c r="MDA778" s="97"/>
      <c r="MDB778" s="97"/>
      <c r="MDC778" s="97"/>
      <c r="MDD778" s="97"/>
      <c r="MDE778" s="97"/>
      <c r="MDF778" s="97"/>
      <c r="MDG778" s="97"/>
      <c r="MDH778" s="97"/>
      <c r="MDI778" s="97"/>
      <c r="MDJ778" s="97"/>
      <c r="MDK778" s="97"/>
      <c r="MDL778" s="97"/>
      <c r="MDM778" s="97"/>
      <c r="MDN778" s="97"/>
      <c r="MDO778" s="97"/>
      <c r="MDP778" s="97"/>
      <c r="MDQ778" s="97"/>
      <c r="MDR778" s="97"/>
      <c r="MDS778" s="97"/>
      <c r="MDT778" s="97"/>
      <c r="MDU778" s="97"/>
      <c r="MDV778" s="97"/>
      <c r="MDW778" s="97"/>
      <c r="MDX778" s="97"/>
      <c r="MDY778" s="97"/>
      <c r="MDZ778" s="97"/>
      <c r="MEA778" s="97"/>
      <c r="MEB778" s="97"/>
      <c r="MEC778" s="97"/>
      <c r="MED778" s="97"/>
      <c r="MEE778" s="97"/>
      <c r="MEF778" s="97"/>
      <c r="MEG778" s="97"/>
      <c r="MEH778" s="97"/>
      <c r="MEI778" s="97"/>
      <c r="MEJ778" s="97"/>
      <c r="MEK778" s="97"/>
      <c r="MEL778" s="97"/>
      <c r="MEM778" s="97"/>
      <c r="MEN778" s="97"/>
      <c r="MEO778" s="97"/>
      <c r="MEP778" s="97"/>
      <c r="MEQ778" s="97"/>
      <c r="MER778" s="97"/>
      <c r="MES778" s="97"/>
      <c r="MET778" s="97"/>
      <c r="MEU778" s="97"/>
      <c r="MEV778" s="97"/>
      <c r="MEW778" s="97"/>
      <c r="MEX778" s="97"/>
      <c r="MEY778" s="97"/>
      <c r="MEZ778" s="97"/>
      <c r="MFA778" s="97"/>
      <c r="MFB778" s="97"/>
      <c r="MFC778" s="97"/>
      <c r="MFD778" s="97"/>
      <c r="MFE778" s="97"/>
      <c r="MFF778" s="97"/>
      <c r="MFG778" s="97"/>
      <c r="MFH778" s="97"/>
      <c r="MFI778" s="97"/>
      <c r="MFJ778" s="97"/>
      <c r="MFK778" s="97"/>
      <c r="MFL778" s="97"/>
      <c r="MFM778" s="97"/>
      <c r="MFN778" s="97"/>
      <c r="MFO778" s="97"/>
      <c r="MFP778" s="97"/>
      <c r="MFQ778" s="97"/>
      <c r="MFR778" s="97"/>
      <c r="MFS778" s="97"/>
      <c r="MFT778" s="97"/>
      <c r="MFU778" s="97"/>
      <c r="MFV778" s="97"/>
      <c r="MFW778" s="97"/>
      <c r="MFX778" s="97"/>
      <c r="MFY778" s="97"/>
      <c r="MFZ778" s="97"/>
      <c r="MGA778" s="97"/>
      <c r="MGB778" s="97"/>
      <c r="MGC778" s="97"/>
      <c r="MGD778" s="97"/>
      <c r="MGE778" s="97"/>
      <c r="MGF778" s="97"/>
      <c r="MGG778" s="97"/>
      <c r="MGH778" s="97"/>
      <c r="MGI778" s="97"/>
      <c r="MGJ778" s="97"/>
      <c r="MGK778" s="97"/>
      <c r="MGL778" s="97"/>
      <c r="MGM778" s="97"/>
      <c r="MGN778" s="97"/>
      <c r="MGO778" s="97"/>
      <c r="MGP778" s="97"/>
      <c r="MGQ778" s="97"/>
      <c r="MGR778" s="97"/>
      <c r="MGS778" s="97"/>
      <c r="MGT778" s="97"/>
      <c r="MGU778" s="97"/>
      <c r="MGV778" s="97"/>
      <c r="MGW778" s="97"/>
      <c r="MGX778" s="97"/>
      <c r="MGY778" s="97"/>
      <c r="MGZ778" s="97"/>
      <c r="MHA778" s="97"/>
      <c r="MHB778" s="97"/>
      <c r="MHC778" s="97"/>
      <c r="MHD778" s="97"/>
      <c r="MHE778" s="97"/>
      <c r="MHF778" s="97"/>
      <c r="MHG778" s="97"/>
      <c r="MHH778" s="97"/>
      <c r="MHI778" s="97"/>
      <c r="MHJ778" s="97"/>
      <c r="MHK778" s="97"/>
      <c r="MHL778" s="97"/>
      <c r="MHM778" s="97"/>
      <c r="MHN778" s="97"/>
      <c r="MHO778" s="97"/>
      <c r="MHP778" s="97"/>
      <c r="MHQ778" s="97"/>
      <c r="MHR778" s="97"/>
      <c r="MHS778" s="97"/>
      <c r="MHT778" s="97"/>
      <c r="MHU778" s="97"/>
      <c r="MHV778" s="97"/>
      <c r="MHW778" s="97"/>
      <c r="MHX778" s="97"/>
      <c r="MHY778" s="97"/>
      <c r="MHZ778" s="97"/>
      <c r="MIA778" s="97"/>
      <c r="MIB778" s="97"/>
      <c r="MIC778" s="97"/>
      <c r="MID778" s="97"/>
      <c r="MIE778" s="97"/>
      <c r="MIF778" s="97"/>
      <c r="MIG778" s="97"/>
      <c r="MIH778" s="97"/>
      <c r="MII778" s="97"/>
      <c r="MIJ778" s="97"/>
      <c r="MIK778" s="97"/>
      <c r="MIL778" s="97"/>
      <c r="MIM778" s="97"/>
      <c r="MIN778" s="97"/>
      <c r="MIO778" s="97"/>
      <c r="MIP778" s="97"/>
      <c r="MIQ778" s="97"/>
      <c r="MIR778" s="97"/>
      <c r="MIS778" s="97"/>
      <c r="MIT778" s="97"/>
      <c r="MIU778" s="97"/>
      <c r="MIV778" s="97"/>
      <c r="MIW778" s="97"/>
      <c r="MIX778" s="97"/>
      <c r="MIY778" s="97"/>
      <c r="MIZ778" s="97"/>
      <c r="MJA778" s="97"/>
      <c r="MJB778" s="97"/>
      <c r="MJC778" s="97"/>
      <c r="MJD778" s="97"/>
      <c r="MJE778" s="97"/>
      <c r="MJF778" s="97"/>
      <c r="MJG778" s="97"/>
      <c r="MJH778" s="97"/>
      <c r="MJI778" s="97"/>
      <c r="MJJ778" s="97"/>
      <c r="MJK778" s="97"/>
      <c r="MJL778" s="97"/>
      <c r="MJM778" s="97"/>
      <c r="MJN778" s="97"/>
      <c r="MJO778" s="97"/>
      <c r="MJP778" s="97"/>
      <c r="MJQ778" s="97"/>
      <c r="MJR778" s="97"/>
      <c r="MJS778" s="97"/>
      <c r="MJT778" s="97"/>
      <c r="MJU778" s="97"/>
      <c r="MJV778" s="97"/>
      <c r="MJW778" s="97"/>
      <c r="MJX778" s="97"/>
      <c r="MJY778" s="97"/>
      <c r="MJZ778" s="97"/>
      <c r="MKA778" s="97"/>
      <c r="MKB778" s="97"/>
      <c r="MKC778" s="97"/>
      <c r="MKD778" s="97"/>
      <c r="MKE778" s="97"/>
      <c r="MKF778" s="97"/>
      <c r="MKG778" s="97"/>
      <c r="MKH778" s="97"/>
      <c r="MKI778" s="97"/>
      <c r="MKJ778" s="97"/>
      <c r="MKK778" s="97"/>
      <c r="MKL778" s="97"/>
      <c r="MKM778" s="97"/>
      <c r="MKN778" s="97"/>
      <c r="MKO778" s="97"/>
      <c r="MKP778" s="97"/>
      <c r="MKQ778" s="97"/>
      <c r="MKR778" s="97"/>
      <c r="MKS778" s="97"/>
      <c r="MKT778" s="97"/>
      <c r="MKU778" s="97"/>
      <c r="MKV778" s="97"/>
      <c r="MKW778" s="97"/>
      <c r="MKX778" s="97"/>
      <c r="MKY778" s="97"/>
      <c r="MKZ778" s="97"/>
      <c r="MLA778" s="97"/>
      <c r="MLB778" s="97"/>
      <c r="MLC778" s="97"/>
      <c r="MLD778" s="97"/>
      <c r="MLE778" s="97"/>
      <c r="MLF778" s="97"/>
      <c r="MLG778" s="97"/>
      <c r="MLH778" s="97"/>
      <c r="MLI778" s="97"/>
      <c r="MLJ778" s="97"/>
      <c r="MLK778" s="97"/>
      <c r="MLL778" s="97"/>
      <c r="MLM778" s="97"/>
      <c r="MLN778" s="97"/>
      <c r="MLO778" s="97"/>
      <c r="MLP778" s="97"/>
      <c r="MLQ778" s="97"/>
      <c r="MLR778" s="97"/>
      <c r="MLS778" s="97"/>
      <c r="MLT778" s="97"/>
      <c r="MLU778" s="97"/>
      <c r="MLV778" s="97"/>
      <c r="MLW778" s="97"/>
      <c r="MLX778" s="97"/>
      <c r="MLY778" s="97"/>
      <c r="MLZ778" s="97"/>
      <c r="MMA778" s="97"/>
      <c r="MMB778" s="97"/>
      <c r="MMC778" s="97"/>
      <c r="MMD778" s="97"/>
      <c r="MME778" s="97"/>
      <c r="MMF778" s="97"/>
      <c r="MMG778" s="97"/>
      <c r="MMH778" s="97"/>
      <c r="MMI778" s="97"/>
      <c r="MMJ778" s="97"/>
      <c r="MMK778" s="97"/>
      <c r="MML778" s="97"/>
      <c r="MMM778" s="97"/>
      <c r="MMN778" s="97"/>
      <c r="MMO778" s="97"/>
      <c r="MMP778" s="97"/>
      <c r="MMQ778" s="97"/>
      <c r="MMR778" s="97"/>
      <c r="MMS778" s="97"/>
      <c r="MMT778" s="97"/>
      <c r="MMU778" s="97"/>
      <c r="MMV778" s="97"/>
      <c r="MMW778" s="97"/>
      <c r="MMX778" s="97"/>
      <c r="MMY778" s="97"/>
      <c r="MMZ778" s="97"/>
      <c r="MNA778" s="97"/>
      <c r="MNB778" s="97"/>
      <c r="MNC778" s="97"/>
      <c r="MND778" s="97"/>
      <c r="MNE778" s="97"/>
      <c r="MNF778" s="97"/>
      <c r="MNG778" s="97"/>
      <c r="MNH778" s="97"/>
      <c r="MNI778" s="97"/>
      <c r="MNJ778" s="97"/>
      <c r="MNK778" s="97"/>
      <c r="MNL778" s="97"/>
      <c r="MNM778" s="97"/>
      <c r="MNN778" s="97"/>
      <c r="MNO778" s="97"/>
      <c r="MNP778" s="97"/>
      <c r="MNQ778" s="97"/>
      <c r="MNR778" s="97"/>
      <c r="MNS778" s="97"/>
      <c r="MNT778" s="97"/>
      <c r="MNU778" s="97"/>
      <c r="MNV778" s="97"/>
      <c r="MNW778" s="97"/>
      <c r="MNX778" s="97"/>
      <c r="MNY778" s="97"/>
      <c r="MNZ778" s="97"/>
      <c r="MOA778" s="97"/>
      <c r="MOB778" s="97"/>
      <c r="MOC778" s="97"/>
      <c r="MOD778" s="97"/>
      <c r="MOE778" s="97"/>
      <c r="MOF778" s="97"/>
      <c r="MOG778" s="97"/>
      <c r="MOH778" s="97"/>
      <c r="MOI778" s="97"/>
      <c r="MOJ778" s="97"/>
      <c r="MOK778" s="97"/>
      <c r="MOL778" s="97"/>
      <c r="MOM778" s="97"/>
      <c r="MON778" s="97"/>
      <c r="MOO778" s="97"/>
      <c r="MOP778" s="97"/>
      <c r="MOQ778" s="97"/>
      <c r="MOR778" s="97"/>
      <c r="MOS778" s="97"/>
      <c r="MOT778" s="97"/>
      <c r="MOU778" s="97"/>
      <c r="MOV778" s="97"/>
      <c r="MOW778" s="97"/>
      <c r="MOX778" s="97"/>
      <c r="MOY778" s="97"/>
      <c r="MOZ778" s="97"/>
      <c r="MPA778" s="97"/>
      <c r="MPB778" s="97"/>
      <c r="MPC778" s="97"/>
      <c r="MPD778" s="97"/>
      <c r="MPE778" s="97"/>
      <c r="MPF778" s="97"/>
      <c r="MPG778" s="97"/>
      <c r="MPH778" s="97"/>
      <c r="MPI778" s="97"/>
      <c r="MPJ778" s="97"/>
      <c r="MPK778" s="97"/>
      <c r="MPL778" s="97"/>
      <c r="MPM778" s="97"/>
      <c r="MPN778" s="97"/>
      <c r="MPO778" s="97"/>
      <c r="MPP778" s="97"/>
      <c r="MPQ778" s="97"/>
      <c r="MPR778" s="97"/>
      <c r="MPS778" s="97"/>
      <c r="MPT778" s="97"/>
      <c r="MPU778" s="97"/>
      <c r="MPV778" s="97"/>
      <c r="MPW778" s="97"/>
      <c r="MPX778" s="97"/>
      <c r="MPY778" s="97"/>
      <c r="MPZ778" s="97"/>
      <c r="MQA778" s="97"/>
      <c r="MQB778" s="97"/>
      <c r="MQC778" s="97"/>
      <c r="MQD778" s="97"/>
      <c r="MQE778" s="97"/>
      <c r="MQF778" s="97"/>
      <c r="MQG778" s="97"/>
      <c r="MQH778" s="97"/>
      <c r="MQI778" s="97"/>
      <c r="MQJ778" s="97"/>
      <c r="MQK778" s="97"/>
      <c r="MQL778" s="97"/>
      <c r="MQM778" s="97"/>
      <c r="MQN778" s="97"/>
      <c r="MQO778" s="97"/>
      <c r="MQP778" s="97"/>
      <c r="MQQ778" s="97"/>
      <c r="MQR778" s="97"/>
      <c r="MQS778" s="97"/>
      <c r="MQT778" s="97"/>
      <c r="MQU778" s="97"/>
      <c r="MQV778" s="97"/>
      <c r="MQW778" s="97"/>
      <c r="MQX778" s="97"/>
      <c r="MQY778" s="97"/>
      <c r="MQZ778" s="97"/>
      <c r="MRA778" s="97"/>
      <c r="MRB778" s="97"/>
      <c r="MRC778" s="97"/>
      <c r="MRD778" s="97"/>
      <c r="MRE778" s="97"/>
      <c r="MRF778" s="97"/>
      <c r="MRG778" s="97"/>
      <c r="MRH778" s="97"/>
      <c r="MRI778" s="97"/>
      <c r="MRJ778" s="97"/>
      <c r="MRK778" s="97"/>
      <c r="MRL778" s="97"/>
      <c r="MRM778" s="97"/>
      <c r="MRN778" s="97"/>
      <c r="MRO778" s="97"/>
      <c r="MRP778" s="97"/>
      <c r="MRQ778" s="97"/>
      <c r="MRR778" s="97"/>
      <c r="MRS778" s="97"/>
      <c r="MRT778" s="97"/>
      <c r="MRU778" s="97"/>
      <c r="MRV778" s="97"/>
      <c r="MRW778" s="97"/>
      <c r="MRX778" s="97"/>
      <c r="MRY778" s="97"/>
      <c r="MRZ778" s="97"/>
      <c r="MSA778" s="97"/>
      <c r="MSB778" s="97"/>
      <c r="MSC778" s="97"/>
      <c r="MSD778" s="97"/>
      <c r="MSE778" s="97"/>
      <c r="MSF778" s="97"/>
      <c r="MSG778" s="97"/>
      <c r="MSH778" s="97"/>
      <c r="MSI778" s="97"/>
      <c r="MSJ778" s="97"/>
      <c r="MSK778" s="97"/>
      <c r="MSL778" s="97"/>
      <c r="MSM778" s="97"/>
      <c r="MSN778" s="97"/>
      <c r="MSO778" s="97"/>
      <c r="MSP778" s="97"/>
      <c r="MSQ778" s="97"/>
      <c r="MSR778" s="97"/>
      <c r="MSS778" s="97"/>
      <c r="MST778" s="97"/>
      <c r="MSU778" s="97"/>
      <c r="MSV778" s="97"/>
      <c r="MSW778" s="97"/>
      <c r="MSX778" s="97"/>
      <c r="MSY778" s="97"/>
      <c r="MSZ778" s="97"/>
      <c r="MTA778" s="97"/>
      <c r="MTB778" s="97"/>
      <c r="MTC778" s="97"/>
      <c r="MTD778" s="97"/>
      <c r="MTE778" s="97"/>
      <c r="MTF778" s="97"/>
      <c r="MTG778" s="97"/>
      <c r="MTH778" s="97"/>
      <c r="MTI778" s="97"/>
      <c r="MTJ778" s="97"/>
      <c r="MTK778" s="97"/>
      <c r="MTL778" s="97"/>
      <c r="MTM778" s="97"/>
      <c r="MTN778" s="97"/>
      <c r="MTO778" s="97"/>
      <c r="MTP778" s="97"/>
      <c r="MTQ778" s="97"/>
      <c r="MTR778" s="97"/>
      <c r="MTS778" s="97"/>
      <c r="MTT778" s="97"/>
      <c r="MTU778" s="97"/>
      <c r="MTV778" s="97"/>
      <c r="MTW778" s="97"/>
      <c r="MTX778" s="97"/>
      <c r="MTY778" s="97"/>
      <c r="MTZ778" s="97"/>
      <c r="MUA778" s="97"/>
      <c r="MUB778" s="97"/>
      <c r="MUC778" s="97"/>
      <c r="MUD778" s="97"/>
      <c r="MUE778" s="97"/>
      <c r="MUF778" s="97"/>
      <c r="MUG778" s="97"/>
      <c r="MUH778" s="97"/>
      <c r="MUI778" s="97"/>
      <c r="MUJ778" s="97"/>
      <c r="MUK778" s="97"/>
      <c r="MUL778" s="97"/>
      <c r="MUM778" s="97"/>
      <c r="MUN778" s="97"/>
      <c r="MUO778" s="97"/>
      <c r="MUP778" s="97"/>
      <c r="MUQ778" s="97"/>
      <c r="MUR778" s="97"/>
      <c r="MUS778" s="97"/>
      <c r="MUT778" s="97"/>
      <c r="MUU778" s="97"/>
      <c r="MUV778" s="97"/>
      <c r="MUW778" s="97"/>
      <c r="MUX778" s="97"/>
      <c r="MUY778" s="97"/>
      <c r="MUZ778" s="97"/>
      <c r="MVA778" s="97"/>
      <c r="MVB778" s="97"/>
      <c r="MVC778" s="97"/>
      <c r="MVD778" s="97"/>
      <c r="MVE778" s="97"/>
      <c r="MVF778" s="97"/>
      <c r="MVG778" s="97"/>
      <c r="MVH778" s="97"/>
      <c r="MVI778" s="97"/>
      <c r="MVJ778" s="97"/>
      <c r="MVK778" s="97"/>
      <c r="MVL778" s="97"/>
      <c r="MVM778" s="97"/>
      <c r="MVN778" s="97"/>
      <c r="MVO778" s="97"/>
      <c r="MVP778" s="97"/>
      <c r="MVQ778" s="97"/>
      <c r="MVR778" s="97"/>
      <c r="MVS778" s="97"/>
      <c r="MVT778" s="97"/>
      <c r="MVU778" s="97"/>
      <c r="MVV778" s="97"/>
      <c r="MVW778" s="97"/>
      <c r="MVX778" s="97"/>
      <c r="MVY778" s="97"/>
      <c r="MVZ778" s="97"/>
      <c r="MWA778" s="97"/>
      <c r="MWB778" s="97"/>
      <c r="MWC778" s="97"/>
      <c r="MWD778" s="97"/>
      <c r="MWE778" s="97"/>
      <c r="MWF778" s="97"/>
      <c r="MWG778" s="97"/>
      <c r="MWH778" s="97"/>
      <c r="MWI778" s="97"/>
      <c r="MWJ778" s="97"/>
      <c r="MWK778" s="97"/>
      <c r="MWL778" s="97"/>
      <c r="MWM778" s="97"/>
      <c r="MWN778" s="97"/>
      <c r="MWO778" s="97"/>
      <c r="MWP778" s="97"/>
      <c r="MWQ778" s="97"/>
      <c r="MWR778" s="97"/>
      <c r="MWS778" s="97"/>
      <c r="MWT778" s="97"/>
      <c r="MWU778" s="97"/>
      <c r="MWV778" s="97"/>
      <c r="MWW778" s="97"/>
      <c r="MWX778" s="97"/>
      <c r="MWY778" s="97"/>
      <c r="MWZ778" s="97"/>
      <c r="MXA778" s="97"/>
      <c r="MXB778" s="97"/>
      <c r="MXC778" s="97"/>
      <c r="MXD778" s="97"/>
      <c r="MXE778" s="97"/>
      <c r="MXF778" s="97"/>
      <c r="MXG778" s="97"/>
      <c r="MXH778" s="97"/>
      <c r="MXI778" s="97"/>
      <c r="MXJ778" s="97"/>
      <c r="MXK778" s="97"/>
      <c r="MXL778" s="97"/>
      <c r="MXM778" s="97"/>
      <c r="MXN778" s="97"/>
      <c r="MXO778" s="97"/>
      <c r="MXP778" s="97"/>
      <c r="MXQ778" s="97"/>
      <c r="MXR778" s="97"/>
      <c r="MXS778" s="97"/>
      <c r="MXT778" s="97"/>
      <c r="MXU778" s="97"/>
      <c r="MXV778" s="97"/>
      <c r="MXW778" s="97"/>
      <c r="MXX778" s="97"/>
      <c r="MXY778" s="97"/>
      <c r="MXZ778" s="97"/>
      <c r="MYA778" s="97"/>
      <c r="MYB778" s="97"/>
      <c r="MYC778" s="97"/>
      <c r="MYD778" s="97"/>
      <c r="MYE778" s="97"/>
      <c r="MYF778" s="97"/>
      <c r="MYG778" s="97"/>
      <c r="MYH778" s="97"/>
      <c r="MYI778" s="97"/>
      <c r="MYJ778" s="97"/>
      <c r="MYK778" s="97"/>
      <c r="MYL778" s="97"/>
      <c r="MYM778" s="97"/>
      <c r="MYN778" s="97"/>
      <c r="MYO778" s="97"/>
      <c r="MYP778" s="97"/>
      <c r="MYQ778" s="97"/>
      <c r="MYR778" s="97"/>
      <c r="MYS778" s="97"/>
      <c r="MYT778" s="97"/>
      <c r="MYU778" s="97"/>
      <c r="MYV778" s="97"/>
      <c r="MYW778" s="97"/>
      <c r="MYX778" s="97"/>
      <c r="MYY778" s="97"/>
      <c r="MYZ778" s="97"/>
      <c r="MZA778" s="97"/>
      <c r="MZB778" s="97"/>
      <c r="MZC778" s="97"/>
      <c r="MZD778" s="97"/>
      <c r="MZE778" s="97"/>
      <c r="MZF778" s="97"/>
      <c r="MZG778" s="97"/>
      <c r="MZH778" s="97"/>
      <c r="MZI778" s="97"/>
      <c r="MZJ778" s="97"/>
      <c r="MZK778" s="97"/>
      <c r="MZL778" s="97"/>
      <c r="MZM778" s="97"/>
      <c r="MZN778" s="97"/>
      <c r="MZO778" s="97"/>
      <c r="MZP778" s="97"/>
      <c r="MZQ778" s="97"/>
      <c r="MZR778" s="97"/>
      <c r="MZS778" s="97"/>
      <c r="MZT778" s="97"/>
      <c r="MZU778" s="97"/>
      <c r="MZV778" s="97"/>
      <c r="MZW778" s="97"/>
      <c r="MZX778" s="97"/>
      <c r="MZY778" s="97"/>
      <c r="MZZ778" s="97"/>
      <c r="NAA778" s="97"/>
      <c r="NAB778" s="97"/>
      <c r="NAC778" s="97"/>
      <c r="NAD778" s="97"/>
      <c r="NAE778" s="97"/>
      <c r="NAF778" s="97"/>
      <c r="NAG778" s="97"/>
      <c r="NAH778" s="97"/>
      <c r="NAI778" s="97"/>
      <c r="NAJ778" s="97"/>
      <c r="NAK778" s="97"/>
      <c r="NAL778" s="97"/>
      <c r="NAM778" s="97"/>
      <c r="NAN778" s="97"/>
      <c r="NAO778" s="97"/>
      <c r="NAP778" s="97"/>
      <c r="NAQ778" s="97"/>
      <c r="NAR778" s="97"/>
      <c r="NAS778" s="97"/>
      <c r="NAT778" s="97"/>
      <c r="NAU778" s="97"/>
      <c r="NAV778" s="97"/>
      <c r="NAW778" s="97"/>
      <c r="NAX778" s="97"/>
      <c r="NAY778" s="97"/>
      <c r="NAZ778" s="97"/>
      <c r="NBA778" s="97"/>
      <c r="NBB778" s="97"/>
      <c r="NBC778" s="97"/>
      <c r="NBD778" s="97"/>
      <c r="NBE778" s="97"/>
      <c r="NBF778" s="97"/>
      <c r="NBG778" s="97"/>
      <c r="NBH778" s="97"/>
      <c r="NBI778" s="97"/>
      <c r="NBJ778" s="97"/>
      <c r="NBK778" s="97"/>
      <c r="NBL778" s="97"/>
      <c r="NBM778" s="97"/>
      <c r="NBN778" s="97"/>
      <c r="NBO778" s="97"/>
      <c r="NBP778" s="97"/>
      <c r="NBQ778" s="97"/>
      <c r="NBR778" s="97"/>
      <c r="NBS778" s="97"/>
      <c r="NBT778" s="97"/>
      <c r="NBU778" s="97"/>
      <c r="NBV778" s="97"/>
      <c r="NBW778" s="97"/>
      <c r="NBX778" s="97"/>
      <c r="NBY778" s="97"/>
      <c r="NBZ778" s="97"/>
      <c r="NCA778" s="97"/>
      <c r="NCB778" s="97"/>
      <c r="NCC778" s="97"/>
      <c r="NCD778" s="97"/>
      <c r="NCE778" s="97"/>
      <c r="NCF778" s="97"/>
      <c r="NCG778" s="97"/>
      <c r="NCH778" s="97"/>
      <c r="NCI778" s="97"/>
      <c r="NCJ778" s="97"/>
      <c r="NCK778" s="97"/>
      <c r="NCL778" s="97"/>
      <c r="NCM778" s="97"/>
      <c r="NCN778" s="97"/>
      <c r="NCO778" s="97"/>
      <c r="NCP778" s="97"/>
      <c r="NCQ778" s="97"/>
      <c r="NCR778" s="97"/>
      <c r="NCS778" s="97"/>
      <c r="NCT778" s="97"/>
      <c r="NCU778" s="97"/>
      <c r="NCV778" s="97"/>
      <c r="NCW778" s="97"/>
      <c r="NCX778" s="97"/>
      <c r="NCY778" s="97"/>
      <c r="NCZ778" s="97"/>
      <c r="NDA778" s="97"/>
      <c r="NDB778" s="97"/>
      <c r="NDC778" s="97"/>
      <c r="NDD778" s="97"/>
      <c r="NDE778" s="97"/>
      <c r="NDF778" s="97"/>
      <c r="NDG778" s="97"/>
      <c r="NDH778" s="97"/>
      <c r="NDI778" s="97"/>
      <c r="NDJ778" s="97"/>
      <c r="NDK778" s="97"/>
      <c r="NDL778" s="97"/>
      <c r="NDM778" s="97"/>
      <c r="NDN778" s="97"/>
      <c r="NDO778" s="97"/>
      <c r="NDP778" s="97"/>
      <c r="NDQ778" s="97"/>
      <c r="NDR778" s="97"/>
      <c r="NDS778" s="97"/>
      <c r="NDT778" s="97"/>
      <c r="NDU778" s="97"/>
      <c r="NDV778" s="97"/>
      <c r="NDW778" s="97"/>
      <c r="NDX778" s="97"/>
      <c r="NDY778" s="97"/>
      <c r="NDZ778" s="97"/>
      <c r="NEA778" s="97"/>
      <c r="NEB778" s="97"/>
      <c r="NEC778" s="97"/>
      <c r="NED778" s="97"/>
      <c r="NEE778" s="97"/>
      <c r="NEF778" s="97"/>
      <c r="NEG778" s="97"/>
      <c r="NEH778" s="97"/>
      <c r="NEI778" s="97"/>
      <c r="NEJ778" s="97"/>
      <c r="NEK778" s="97"/>
      <c r="NEL778" s="97"/>
      <c r="NEM778" s="97"/>
      <c r="NEN778" s="97"/>
      <c r="NEO778" s="97"/>
      <c r="NEP778" s="97"/>
      <c r="NEQ778" s="97"/>
      <c r="NER778" s="97"/>
      <c r="NES778" s="97"/>
      <c r="NET778" s="97"/>
      <c r="NEU778" s="97"/>
      <c r="NEV778" s="97"/>
      <c r="NEW778" s="97"/>
      <c r="NEX778" s="97"/>
      <c r="NEY778" s="97"/>
      <c r="NEZ778" s="97"/>
      <c r="NFA778" s="97"/>
      <c r="NFB778" s="97"/>
      <c r="NFC778" s="97"/>
      <c r="NFD778" s="97"/>
      <c r="NFE778" s="97"/>
      <c r="NFF778" s="97"/>
      <c r="NFG778" s="97"/>
      <c r="NFH778" s="97"/>
      <c r="NFI778" s="97"/>
      <c r="NFJ778" s="97"/>
      <c r="NFK778" s="97"/>
      <c r="NFL778" s="97"/>
      <c r="NFM778" s="97"/>
      <c r="NFN778" s="97"/>
      <c r="NFO778" s="97"/>
      <c r="NFP778" s="97"/>
      <c r="NFQ778" s="97"/>
      <c r="NFR778" s="97"/>
      <c r="NFS778" s="97"/>
      <c r="NFT778" s="97"/>
      <c r="NFU778" s="97"/>
      <c r="NFV778" s="97"/>
      <c r="NFW778" s="97"/>
      <c r="NFX778" s="97"/>
      <c r="NFY778" s="97"/>
      <c r="NFZ778" s="97"/>
      <c r="NGA778" s="97"/>
      <c r="NGB778" s="97"/>
      <c r="NGC778" s="97"/>
      <c r="NGD778" s="97"/>
      <c r="NGE778" s="97"/>
      <c r="NGF778" s="97"/>
      <c r="NGG778" s="97"/>
      <c r="NGH778" s="97"/>
      <c r="NGI778" s="97"/>
      <c r="NGJ778" s="97"/>
      <c r="NGK778" s="97"/>
      <c r="NGL778" s="97"/>
      <c r="NGM778" s="97"/>
      <c r="NGN778" s="97"/>
      <c r="NGO778" s="97"/>
      <c r="NGP778" s="97"/>
      <c r="NGQ778" s="97"/>
      <c r="NGR778" s="97"/>
      <c r="NGS778" s="97"/>
      <c r="NGT778" s="97"/>
      <c r="NGU778" s="97"/>
      <c r="NGV778" s="97"/>
      <c r="NGW778" s="97"/>
      <c r="NGX778" s="97"/>
      <c r="NGY778" s="97"/>
      <c r="NGZ778" s="97"/>
      <c r="NHA778" s="97"/>
      <c r="NHB778" s="97"/>
      <c r="NHC778" s="97"/>
      <c r="NHD778" s="97"/>
      <c r="NHE778" s="97"/>
      <c r="NHF778" s="97"/>
      <c r="NHG778" s="97"/>
      <c r="NHH778" s="97"/>
      <c r="NHI778" s="97"/>
      <c r="NHJ778" s="97"/>
      <c r="NHK778" s="97"/>
      <c r="NHL778" s="97"/>
      <c r="NHM778" s="97"/>
      <c r="NHN778" s="97"/>
      <c r="NHO778" s="97"/>
      <c r="NHP778" s="97"/>
      <c r="NHQ778" s="97"/>
      <c r="NHR778" s="97"/>
      <c r="NHS778" s="97"/>
      <c r="NHT778" s="97"/>
      <c r="NHU778" s="97"/>
      <c r="NHV778" s="97"/>
      <c r="NHW778" s="97"/>
      <c r="NHX778" s="97"/>
      <c r="NHY778" s="97"/>
      <c r="NHZ778" s="97"/>
      <c r="NIA778" s="97"/>
      <c r="NIB778" s="97"/>
      <c r="NIC778" s="97"/>
      <c r="NID778" s="97"/>
      <c r="NIE778" s="97"/>
      <c r="NIF778" s="97"/>
      <c r="NIG778" s="97"/>
      <c r="NIH778" s="97"/>
      <c r="NII778" s="97"/>
      <c r="NIJ778" s="97"/>
      <c r="NIK778" s="97"/>
      <c r="NIL778" s="97"/>
      <c r="NIM778" s="97"/>
      <c r="NIN778" s="97"/>
      <c r="NIO778" s="97"/>
      <c r="NIP778" s="97"/>
      <c r="NIQ778" s="97"/>
      <c r="NIR778" s="97"/>
      <c r="NIS778" s="97"/>
      <c r="NIT778" s="97"/>
      <c r="NIU778" s="97"/>
      <c r="NIV778" s="97"/>
      <c r="NIW778" s="97"/>
      <c r="NIX778" s="97"/>
      <c r="NIY778" s="97"/>
      <c r="NIZ778" s="97"/>
      <c r="NJA778" s="97"/>
      <c r="NJB778" s="97"/>
      <c r="NJC778" s="97"/>
      <c r="NJD778" s="97"/>
      <c r="NJE778" s="97"/>
      <c r="NJF778" s="97"/>
      <c r="NJG778" s="97"/>
      <c r="NJH778" s="97"/>
      <c r="NJI778" s="97"/>
      <c r="NJJ778" s="97"/>
      <c r="NJK778" s="97"/>
      <c r="NJL778" s="97"/>
      <c r="NJM778" s="97"/>
      <c r="NJN778" s="97"/>
      <c r="NJO778" s="97"/>
      <c r="NJP778" s="97"/>
      <c r="NJQ778" s="97"/>
      <c r="NJR778" s="97"/>
      <c r="NJS778" s="97"/>
      <c r="NJT778" s="97"/>
      <c r="NJU778" s="97"/>
      <c r="NJV778" s="97"/>
      <c r="NJW778" s="97"/>
      <c r="NJX778" s="97"/>
      <c r="NJY778" s="97"/>
      <c r="NJZ778" s="97"/>
      <c r="NKA778" s="97"/>
      <c r="NKB778" s="97"/>
      <c r="NKC778" s="97"/>
      <c r="NKD778" s="97"/>
      <c r="NKE778" s="97"/>
      <c r="NKF778" s="97"/>
      <c r="NKG778" s="97"/>
      <c r="NKH778" s="97"/>
      <c r="NKI778" s="97"/>
      <c r="NKJ778" s="97"/>
      <c r="NKK778" s="97"/>
      <c r="NKL778" s="97"/>
      <c r="NKM778" s="97"/>
      <c r="NKN778" s="97"/>
      <c r="NKO778" s="97"/>
      <c r="NKP778" s="97"/>
      <c r="NKQ778" s="97"/>
      <c r="NKR778" s="97"/>
      <c r="NKS778" s="97"/>
      <c r="NKT778" s="97"/>
      <c r="NKU778" s="97"/>
      <c r="NKV778" s="97"/>
      <c r="NKW778" s="97"/>
      <c r="NKX778" s="97"/>
      <c r="NKY778" s="97"/>
      <c r="NKZ778" s="97"/>
      <c r="NLA778" s="97"/>
      <c r="NLB778" s="97"/>
      <c r="NLC778" s="97"/>
      <c r="NLD778" s="97"/>
      <c r="NLE778" s="97"/>
      <c r="NLF778" s="97"/>
      <c r="NLG778" s="97"/>
      <c r="NLH778" s="97"/>
      <c r="NLI778" s="97"/>
      <c r="NLJ778" s="97"/>
      <c r="NLK778" s="97"/>
      <c r="NLL778" s="97"/>
      <c r="NLM778" s="97"/>
      <c r="NLN778" s="97"/>
      <c r="NLO778" s="97"/>
      <c r="NLP778" s="97"/>
      <c r="NLQ778" s="97"/>
      <c r="NLR778" s="97"/>
      <c r="NLS778" s="97"/>
      <c r="NLT778" s="97"/>
      <c r="NLU778" s="97"/>
      <c r="NLV778" s="97"/>
      <c r="NLW778" s="97"/>
      <c r="NLX778" s="97"/>
      <c r="NLY778" s="97"/>
      <c r="NLZ778" s="97"/>
      <c r="NMA778" s="97"/>
      <c r="NMB778" s="97"/>
      <c r="NMC778" s="97"/>
      <c r="NMD778" s="97"/>
      <c r="NME778" s="97"/>
      <c r="NMF778" s="97"/>
      <c r="NMG778" s="97"/>
      <c r="NMH778" s="97"/>
      <c r="NMI778" s="97"/>
      <c r="NMJ778" s="97"/>
      <c r="NMK778" s="97"/>
      <c r="NML778" s="97"/>
      <c r="NMM778" s="97"/>
      <c r="NMN778" s="97"/>
      <c r="NMO778" s="97"/>
      <c r="NMP778" s="97"/>
      <c r="NMQ778" s="97"/>
      <c r="NMR778" s="97"/>
      <c r="NMS778" s="97"/>
      <c r="NMT778" s="97"/>
      <c r="NMU778" s="97"/>
      <c r="NMV778" s="97"/>
      <c r="NMW778" s="97"/>
      <c r="NMX778" s="97"/>
      <c r="NMY778" s="97"/>
      <c r="NMZ778" s="97"/>
      <c r="NNA778" s="97"/>
      <c r="NNB778" s="97"/>
      <c r="NNC778" s="97"/>
      <c r="NND778" s="97"/>
      <c r="NNE778" s="97"/>
      <c r="NNF778" s="97"/>
      <c r="NNG778" s="97"/>
      <c r="NNH778" s="97"/>
      <c r="NNI778" s="97"/>
      <c r="NNJ778" s="97"/>
      <c r="NNK778" s="97"/>
      <c r="NNL778" s="97"/>
      <c r="NNM778" s="97"/>
      <c r="NNN778" s="97"/>
      <c r="NNO778" s="97"/>
      <c r="NNP778" s="97"/>
      <c r="NNQ778" s="97"/>
      <c r="NNR778" s="97"/>
      <c r="NNS778" s="97"/>
      <c r="NNT778" s="97"/>
      <c r="NNU778" s="97"/>
      <c r="NNV778" s="97"/>
      <c r="NNW778" s="97"/>
      <c r="NNX778" s="97"/>
      <c r="NNY778" s="97"/>
      <c r="NNZ778" s="97"/>
      <c r="NOA778" s="97"/>
      <c r="NOB778" s="97"/>
      <c r="NOC778" s="97"/>
      <c r="NOD778" s="97"/>
      <c r="NOE778" s="97"/>
      <c r="NOF778" s="97"/>
      <c r="NOG778" s="97"/>
      <c r="NOH778" s="97"/>
      <c r="NOI778" s="97"/>
      <c r="NOJ778" s="97"/>
      <c r="NOK778" s="97"/>
      <c r="NOL778" s="97"/>
      <c r="NOM778" s="97"/>
      <c r="NON778" s="97"/>
      <c r="NOO778" s="97"/>
      <c r="NOP778" s="97"/>
      <c r="NOQ778" s="97"/>
      <c r="NOR778" s="97"/>
      <c r="NOS778" s="97"/>
      <c r="NOT778" s="97"/>
      <c r="NOU778" s="97"/>
      <c r="NOV778" s="97"/>
      <c r="NOW778" s="97"/>
      <c r="NOX778" s="97"/>
      <c r="NOY778" s="97"/>
      <c r="NOZ778" s="97"/>
      <c r="NPA778" s="97"/>
      <c r="NPB778" s="97"/>
      <c r="NPC778" s="97"/>
      <c r="NPD778" s="97"/>
      <c r="NPE778" s="97"/>
      <c r="NPF778" s="97"/>
      <c r="NPG778" s="97"/>
      <c r="NPH778" s="97"/>
      <c r="NPI778" s="97"/>
      <c r="NPJ778" s="97"/>
      <c r="NPK778" s="97"/>
      <c r="NPL778" s="97"/>
      <c r="NPM778" s="97"/>
      <c r="NPN778" s="97"/>
      <c r="NPO778" s="97"/>
      <c r="NPP778" s="97"/>
      <c r="NPQ778" s="97"/>
      <c r="NPR778" s="97"/>
      <c r="NPS778" s="97"/>
      <c r="NPT778" s="97"/>
      <c r="NPU778" s="97"/>
      <c r="NPV778" s="97"/>
      <c r="NPW778" s="97"/>
      <c r="NPX778" s="97"/>
      <c r="NPY778" s="97"/>
      <c r="NPZ778" s="97"/>
      <c r="NQA778" s="97"/>
      <c r="NQB778" s="97"/>
      <c r="NQC778" s="97"/>
      <c r="NQD778" s="97"/>
      <c r="NQE778" s="97"/>
      <c r="NQF778" s="97"/>
      <c r="NQG778" s="97"/>
      <c r="NQH778" s="97"/>
      <c r="NQI778" s="97"/>
      <c r="NQJ778" s="97"/>
      <c r="NQK778" s="97"/>
      <c r="NQL778" s="97"/>
      <c r="NQM778" s="97"/>
      <c r="NQN778" s="97"/>
      <c r="NQO778" s="97"/>
      <c r="NQP778" s="97"/>
      <c r="NQQ778" s="97"/>
      <c r="NQR778" s="97"/>
      <c r="NQS778" s="97"/>
      <c r="NQT778" s="97"/>
      <c r="NQU778" s="97"/>
      <c r="NQV778" s="97"/>
      <c r="NQW778" s="97"/>
      <c r="NQX778" s="97"/>
      <c r="NQY778" s="97"/>
      <c r="NQZ778" s="97"/>
      <c r="NRA778" s="97"/>
      <c r="NRB778" s="97"/>
      <c r="NRC778" s="97"/>
      <c r="NRD778" s="97"/>
      <c r="NRE778" s="97"/>
      <c r="NRF778" s="97"/>
      <c r="NRG778" s="97"/>
      <c r="NRH778" s="97"/>
      <c r="NRI778" s="97"/>
      <c r="NRJ778" s="97"/>
      <c r="NRK778" s="97"/>
      <c r="NRL778" s="97"/>
      <c r="NRM778" s="97"/>
      <c r="NRN778" s="97"/>
      <c r="NRO778" s="97"/>
      <c r="NRP778" s="97"/>
      <c r="NRQ778" s="97"/>
      <c r="NRR778" s="97"/>
      <c r="NRS778" s="97"/>
      <c r="NRT778" s="97"/>
      <c r="NRU778" s="97"/>
      <c r="NRV778" s="97"/>
      <c r="NRW778" s="97"/>
      <c r="NRX778" s="97"/>
      <c r="NRY778" s="97"/>
      <c r="NRZ778" s="97"/>
      <c r="NSA778" s="97"/>
      <c r="NSB778" s="97"/>
      <c r="NSC778" s="97"/>
      <c r="NSD778" s="97"/>
      <c r="NSE778" s="97"/>
      <c r="NSF778" s="97"/>
      <c r="NSG778" s="97"/>
      <c r="NSH778" s="97"/>
      <c r="NSI778" s="97"/>
      <c r="NSJ778" s="97"/>
      <c r="NSK778" s="97"/>
      <c r="NSL778" s="97"/>
      <c r="NSM778" s="97"/>
      <c r="NSN778" s="97"/>
      <c r="NSO778" s="97"/>
      <c r="NSP778" s="97"/>
      <c r="NSQ778" s="97"/>
      <c r="NSR778" s="97"/>
      <c r="NSS778" s="97"/>
      <c r="NST778" s="97"/>
      <c r="NSU778" s="97"/>
      <c r="NSV778" s="97"/>
      <c r="NSW778" s="97"/>
      <c r="NSX778" s="97"/>
      <c r="NSY778" s="97"/>
      <c r="NSZ778" s="97"/>
      <c r="NTA778" s="97"/>
      <c r="NTB778" s="97"/>
      <c r="NTC778" s="97"/>
      <c r="NTD778" s="97"/>
      <c r="NTE778" s="97"/>
      <c r="NTF778" s="97"/>
      <c r="NTG778" s="97"/>
      <c r="NTH778" s="97"/>
      <c r="NTI778" s="97"/>
      <c r="NTJ778" s="97"/>
      <c r="NTK778" s="97"/>
      <c r="NTL778" s="97"/>
      <c r="NTM778" s="97"/>
      <c r="NTN778" s="97"/>
      <c r="NTO778" s="97"/>
      <c r="NTP778" s="97"/>
      <c r="NTQ778" s="97"/>
      <c r="NTR778" s="97"/>
      <c r="NTS778" s="97"/>
      <c r="NTT778" s="97"/>
      <c r="NTU778" s="97"/>
      <c r="NTV778" s="97"/>
      <c r="NTW778" s="97"/>
      <c r="NTX778" s="97"/>
      <c r="NTY778" s="97"/>
      <c r="NTZ778" s="97"/>
      <c r="NUA778" s="97"/>
      <c r="NUB778" s="97"/>
      <c r="NUC778" s="97"/>
      <c r="NUD778" s="97"/>
      <c r="NUE778" s="97"/>
      <c r="NUF778" s="97"/>
      <c r="NUG778" s="97"/>
      <c r="NUH778" s="97"/>
      <c r="NUI778" s="97"/>
      <c r="NUJ778" s="97"/>
      <c r="NUK778" s="97"/>
      <c r="NUL778" s="97"/>
      <c r="NUM778" s="97"/>
      <c r="NUN778" s="97"/>
      <c r="NUO778" s="97"/>
      <c r="NUP778" s="97"/>
      <c r="NUQ778" s="97"/>
      <c r="NUR778" s="97"/>
      <c r="NUS778" s="97"/>
      <c r="NUT778" s="97"/>
      <c r="NUU778" s="97"/>
      <c r="NUV778" s="97"/>
      <c r="NUW778" s="97"/>
      <c r="NUX778" s="97"/>
      <c r="NUY778" s="97"/>
      <c r="NUZ778" s="97"/>
      <c r="NVA778" s="97"/>
      <c r="NVB778" s="97"/>
      <c r="NVC778" s="97"/>
      <c r="NVD778" s="97"/>
      <c r="NVE778" s="97"/>
      <c r="NVF778" s="97"/>
      <c r="NVG778" s="97"/>
      <c r="NVH778" s="97"/>
      <c r="NVI778" s="97"/>
      <c r="NVJ778" s="97"/>
      <c r="NVK778" s="97"/>
      <c r="NVL778" s="97"/>
      <c r="NVM778" s="97"/>
      <c r="NVN778" s="97"/>
      <c r="NVO778" s="97"/>
      <c r="NVP778" s="97"/>
      <c r="NVQ778" s="97"/>
      <c r="NVR778" s="97"/>
      <c r="NVS778" s="97"/>
      <c r="NVT778" s="97"/>
      <c r="NVU778" s="97"/>
      <c r="NVV778" s="97"/>
      <c r="NVW778" s="97"/>
      <c r="NVX778" s="97"/>
      <c r="NVY778" s="97"/>
      <c r="NVZ778" s="97"/>
      <c r="NWA778" s="97"/>
      <c r="NWB778" s="97"/>
      <c r="NWC778" s="97"/>
      <c r="NWD778" s="97"/>
      <c r="NWE778" s="97"/>
      <c r="NWF778" s="97"/>
      <c r="NWG778" s="97"/>
      <c r="NWH778" s="97"/>
      <c r="NWI778" s="97"/>
      <c r="NWJ778" s="97"/>
      <c r="NWK778" s="97"/>
      <c r="NWL778" s="97"/>
      <c r="NWM778" s="97"/>
      <c r="NWN778" s="97"/>
      <c r="NWO778" s="97"/>
      <c r="NWP778" s="97"/>
      <c r="NWQ778" s="97"/>
      <c r="NWR778" s="97"/>
      <c r="NWS778" s="97"/>
      <c r="NWT778" s="97"/>
      <c r="NWU778" s="97"/>
      <c r="NWV778" s="97"/>
      <c r="NWW778" s="97"/>
      <c r="NWX778" s="97"/>
      <c r="NWY778" s="97"/>
      <c r="NWZ778" s="97"/>
      <c r="NXA778" s="97"/>
      <c r="NXB778" s="97"/>
      <c r="NXC778" s="97"/>
      <c r="NXD778" s="97"/>
      <c r="NXE778" s="97"/>
      <c r="NXF778" s="97"/>
      <c r="NXG778" s="97"/>
      <c r="NXH778" s="97"/>
      <c r="NXI778" s="97"/>
      <c r="NXJ778" s="97"/>
      <c r="NXK778" s="97"/>
      <c r="NXL778" s="97"/>
      <c r="NXM778" s="97"/>
      <c r="NXN778" s="97"/>
      <c r="NXO778" s="97"/>
      <c r="NXP778" s="97"/>
      <c r="NXQ778" s="97"/>
      <c r="NXR778" s="97"/>
      <c r="NXS778" s="97"/>
      <c r="NXT778" s="97"/>
      <c r="NXU778" s="97"/>
      <c r="NXV778" s="97"/>
      <c r="NXW778" s="97"/>
      <c r="NXX778" s="97"/>
      <c r="NXY778" s="97"/>
      <c r="NXZ778" s="97"/>
      <c r="NYA778" s="97"/>
      <c r="NYB778" s="97"/>
      <c r="NYC778" s="97"/>
      <c r="NYD778" s="97"/>
      <c r="NYE778" s="97"/>
      <c r="NYF778" s="97"/>
      <c r="NYG778" s="97"/>
      <c r="NYH778" s="97"/>
      <c r="NYI778" s="97"/>
      <c r="NYJ778" s="97"/>
      <c r="NYK778" s="97"/>
      <c r="NYL778" s="97"/>
      <c r="NYM778" s="97"/>
      <c r="NYN778" s="97"/>
      <c r="NYO778" s="97"/>
      <c r="NYP778" s="97"/>
      <c r="NYQ778" s="97"/>
      <c r="NYR778" s="97"/>
      <c r="NYS778" s="97"/>
      <c r="NYT778" s="97"/>
      <c r="NYU778" s="97"/>
      <c r="NYV778" s="97"/>
      <c r="NYW778" s="97"/>
      <c r="NYX778" s="97"/>
      <c r="NYY778" s="97"/>
      <c r="NYZ778" s="97"/>
      <c r="NZA778" s="97"/>
      <c r="NZB778" s="97"/>
      <c r="NZC778" s="97"/>
      <c r="NZD778" s="97"/>
      <c r="NZE778" s="97"/>
      <c r="NZF778" s="97"/>
      <c r="NZG778" s="97"/>
      <c r="NZH778" s="97"/>
      <c r="NZI778" s="97"/>
      <c r="NZJ778" s="97"/>
      <c r="NZK778" s="97"/>
      <c r="NZL778" s="97"/>
      <c r="NZM778" s="97"/>
      <c r="NZN778" s="97"/>
      <c r="NZO778" s="97"/>
      <c r="NZP778" s="97"/>
      <c r="NZQ778" s="97"/>
      <c r="NZR778" s="97"/>
      <c r="NZS778" s="97"/>
      <c r="NZT778" s="97"/>
      <c r="NZU778" s="97"/>
      <c r="NZV778" s="97"/>
      <c r="NZW778" s="97"/>
      <c r="NZX778" s="97"/>
      <c r="NZY778" s="97"/>
      <c r="NZZ778" s="97"/>
      <c r="OAA778" s="97"/>
      <c r="OAB778" s="97"/>
      <c r="OAC778" s="97"/>
      <c r="OAD778" s="97"/>
      <c r="OAE778" s="97"/>
      <c r="OAF778" s="97"/>
      <c r="OAG778" s="97"/>
      <c r="OAH778" s="97"/>
      <c r="OAI778" s="97"/>
      <c r="OAJ778" s="97"/>
      <c r="OAK778" s="97"/>
      <c r="OAL778" s="97"/>
      <c r="OAM778" s="97"/>
      <c r="OAN778" s="97"/>
      <c r="OAO778" s="97"/>
      <c r="OAP778" s="97"/>
      <c r="OAQ778" s="97"/>
      <c r="OAR778" s="97"/>
      <c r="OAS778" s="97"/>
      <c r="OAT778" s="97"/>
      <c r="OAU778" s="97"/>
      <c r="OAV778" s="97"/>
      <c r="OAW778" s="97"/>
      <c r="OAX778" s="97"/>
      <c r="OAY778" s="97"/>
      <c r="OAZ778" s="97"/>
      <c r="OBA778" s="97"/>
      <c r="OBB778" s="97"/>
      <c r="OBC778" s="97"/>
      <c r="OBD778" s="97"/>
      <c r="OBE778" s="97"/>
      <c r="OBF778" s="97"/>
      <c r="OBG778" s="97"/>
      <c r="OBH778" s="97"/>
      <c r="OBI778" s="97"/>
      <c r="OBJ778" s="97"/>
      <c r="OBK778" s="97"/>
      <c r="OBL778" s="97"/>
      <c r="OBM778" s="97"/>
      <c r="OBN778" s="97"/>
      <c r="OBO778" s="97"/>
      <c r="OBP778" s="97"/>
      <c r="OBQ778" s="97"/>
      <c r="OBR778" s="97"/>
      <c r="OBS778" s="97"/>
      <c r="OBT778" s="97"/>
      <c r="OBU778" s="97"/>
      <c r="OBV778" s="97"/>
      <c r="OBW778" s="97"/>
      <c r="OBX778" s="97"/>
      <c r="OBY778" s="97"/>
      <c r="OBZ778" s="97"/>
      <c r="OCA778" s="97"/>
      <c r="OCB778" s="97"/>
      <c r="OCC778" s="97"/>
      <c r="OCD778" s="97"/>
      <c r="OCE778" s="97"/>
      <c r="OCF778" s="97"/>
      <c r="OCG778" s="97"/>
      <c r="OCH778" s="97"/>
      <c r="OCI778" s="97"/>
      <c r="OCJ778" s="97"/>
      <c r="OCK778" s="97"/>
      <c r="OCL778" s="97"/>
      <c r="OCM778" s="97"/>
      <c r="OCN778" s="97"/>
      <c r="OCO778" s="97"/>
      <c r="OCP778" s="97"/>
      <c r="OCQ778" s="97"/>
      <c r="OCR778" s="97"/>
      <c r="OCS778" s="97"/>
      <c r="OCT778" s="97"/>
      <c r="OCU778" s="97"/>
      <c r="OCV778" s="97"/>
      <c r="OCW778" s="97"/>
      <c r="OCX778" s="97"/>
      <c r="OCY778" s="97"/>
      <c r="OCZ778" s="97"/>
      <c r="ODA778" s="97"/>
      <c r="ODB778" s="97"/>
      <c r="ODC778" s="97"/>
      <c r="ODD778" s="97"/>
      <c r="ODE778" s="97"/>
      <c r="ODF778" s="97"/>
      <c r="ODG778" s="97"/>
      <c r="ODH778" s="97"/>
      <c r="ODI778" s="97"/>
      <c r="ODJ778" s="97"/>
      <c r="ODK778" s="97"/>
      <c r="ODL778" s="97"/>
      <c r="ODM778" s="97"/>
      <c r="ODN778" s="97"/>
      <c r="ODO778" s="97"/>
      <c r="ODP778" s="97"/>
      <c r="ODQ778" s="97"/>
      <c r="ODR778" s="97"/>
      <c r="ODS778" s="97"/>
      <c r="ODT778" s="97"/>
      <c r="ODU778" s="97"/>
      <c r="ODV778" s="97"/>
      <c r="ODW778" s="97"/>
      <c r="ODX778" s="97"/>
      <c r="ODY778" s="97"/>
      <c r="ODZ778" s="97"/>
      <c r="OEA778" s="97"/>
      <c r="OEB778" s="97"/>
      <c r="OEC778" s="97"/>
      <c r="OED778" s="97"/>
      <c r="OEE778" s="97"/>
      <c r="OEF778" s="97"/>
      <c r="OEG778" s="97"/>
      <c r="OEH778" s="97"/>
      <c r="OEI778" s="97"/>
      <c r="OEJ778" s="97"/>
      <c r="OEK778" s="97"/>
      <c r="OEL778" s="97"/>
      <c r="OEM778" s="97"/>
      <c r="OEN778" s="97"/>
      <c r="OEO778" s="97"/>
      <c r="OEP778" s="97"/>
      <c r="OEQ778" s="97"/>
      <c r="OER778" s="97"/>
      <c r="OES778" s="97"/>
      <c r="OET778" s="97"/>
      <c r="OEU778" s="97"/>
      <c r="OEV778" s="97"/>
      <c r="OEW778" s="97"/>
      <c r="OEX778" s="97"/>
      <c r="OEY778" s="97"/>
      <c r="OEZ778" s="97"/>
      <c r="OFA778" s="97"/>
      <c r="OFB778" s="97"/>
      <c r="OFC778" s="97"/>
      <c r="OFD778" s="97"/>
      <c r="OFE778" s="97"/>
      <c r="OFF778" s="97"/>
      <c r="OFG778" s="97"/>
      <c r="OFH778" s="97"/>
      <c r="OFI778" s="97"/>
      <c r="OFJ778" s="97"/>
      <c r="OFK778" s="97"/>
      <c r="OFL778" s="97"/>
      <c r="OFM778" s="97"/>
      <c r="OFN778" s="97"/>
      <c r="OFO778" s="97"/>
      <c r="OFP778" s="97"/>
      <c r="OFQ778" s="97"/>
      <c r="OFR778" s="97"/>
      <c r="OFS778" s="97"/>
      <c r="OFT778" s="97"/>
      <c r="OFU778" s="97"/>
      <c r="OFV778" s="97"/>
      <c r="OFW778" s="97"/>
      <c r="OFX778" s="97"/>
      <c r="OFY778" s="97"/>
      <c r="OFZ778" s="97"/>
      <c r="OGA778" s="97"/>
      <c r="OGB778" s="97"/>
      <c r="OGC778" s="97"/>
      <c r="OGD778" s="97"/>
      <c r="OGE778" s="97"/>
      <c r="OGF778" s="97"/>
      <c r="OGG778" s="97"/>
      <c r="OGH778" s="97"/>
      <c r="OGI778" s="97"/>
      <c r="OGJ778" s="97"/>
      <c r="OGK778" s="97"/>
      <c r="OGL778" s="97"/>
      <c r="OGM778" s="97"/>
      <c r="OGN778" s="97"/>
      <c r="OGO778" s="97"/>
      <c r="OGP778" s="97"/>
      <c r="OGQ778" s="97"/>
      <c r="OGR778" s="97"/>
      <c r="OGS778" s="97"/>
      <c r="OGT778" s="97"/>
      <c r="OGU778" s="97"/>
      <c r="OGV778" s="97"/>
      <c r="OGW778" s="97"/>
      <c r="OGX778" s="97"/>
      <c r="OGY778" s="97"/>
      <c r="OGZ778" s="97"/>
      <c r="OHA778" s="97"/>
      <c r="OHB778" s="97"/>
      <c r="OHC778" s="97"/>
      <c r="OHD778" s="97"/>
      <c r="OHE778" s="97"/>
      <c r="OHF778" s="97"/>
      <c r="OHG778" s="97"/>
      <c r="OHH778" s="97"/>
      <c r="OHI778" s="97"/>
      <c r="OHJ778" s="97"/>
      <c r="OHK778" s="97"/>
      <c r="OHL778" s="97"/>
      <c r="OHM778" s="97"/>
      <c r="OHN778" s="97"/>
      <c r="OHO778" s="97"/>
      <c r="OHP778" s="97"/>
      <c r="OHQ778" s="97"/>
      <c r="OHR778" s="97"/>
      <c r="OHS778" s="97"/>
      <c r="OHT778" s="97"/>
      <c r="OHU778" s="97"/>
      <c r="OHV778" s="97"/>
      <c r="OHW778" s="97"/>
      <c r="OHX778" s="97"/>
      <c r="OHY778" s="97"/>
      <c r="OHZ778" s="97"/>
      <c r="OIA778" s="97"/>
      <c r="OIB778" s="97"/>
      <c r="OIC778" s="97"/>
      <c r="OID778" s="97"/>
      <c r="OIE778" s="97"/>
      <c r="OIF778" s="97"/>
      <c r="OIG778" s="97"/>
      <c r="OIH778" s="97"/>
      <c r="OII778" s="97"/>
      <c r="OIJ778" s="97"/>
      <c r="OIK778" s="97"/>
      <c r="OIL778" s="97"/>
      <c r="OIM778" s="97"/>
      <c r="OIN778" s="97"/>
      <c r="OIO778" s="97"/>
      <c r="OIP778" s="97"/>
      <c r="OIQ778" s="97"/>
      <c r="OIR778" s="97"/>
      <c r="OIS778" s="97"/>
      <c r="OIT778" s="97"/>
      <c r="OIU778" s="97"/>
      <c r="OIV778" s="97"/>
      <c r="OIW778" s="97"/>
      <c r="OIX778" s="97"/>
      <c r="OIY778" s="97"/>
      <c r="OIZ778" s="97"/>
      <c r="OJA778" s="97"/>
      <c r="OJB778" s="97"/>
      <c r="OJC778" s="97"/>
      <c r="OJD778" s="97"/>
      <c r="OJE778" s="97"/>
      <c r="OJF778" s="97"/>
      <c r="OJG778" s="97"/>
      <c r="OJH778" s="97"/>
      <c r="OJI778" s="97"/>
      <c r="OJJ778" s="97"/>
      <c r="OJK778" s="97"/>
      <c r="OJL778" s="97"/>
      <c r="OJM778" s="97"/>
      <c r="OJN778" s="97"/>
      <c r="OJO778" s="97"/>
      <c r="OJP778" s="97"/>
      <c r="OJQ778" s="97"/>
      <c r="OJR778" s="97"/>
      <c r="OJS778" s="97"/>
      <c r="OJT778" s="97"/>
      <c r="OJU778" s="97"/>
      <c r="OJV778" s="97"/>
      <c r="OJW778" s="97"/>
      <c r="OJX778" s="97"/>
      <c r="OJY778" s="97"/>
      <c r="OJZ778" s="97"/>
      <c r="OKA778" s="97"/>
      <c r="OKB778" s="97"/>
      <c r="OKC778" s="97"/>
      <c r="OKD778" s="97"/>
      <c r="OKE778" s="97"/>
      <c r="OKF778" s="97"/>
      <c r="OKG778" s="97"/>
      <c r="OKH778" s="97"/>
      <c r="OKI778" s="97"/>
      <c r="OKJ778" s="97"/>
      <c r="OKK778" s="97"/>
      <c r="OKL778" s="97"/>
      <c r="OKM778" s="97"/>
      <c r="OKN778" s="97"/>
      <c r="OKO778" s="97"/>
      <c r="OKP778" s="97"/>
      <c r="OKQ778" s="97"/>
      <c r="OKR778" s="97"/>
      <c r="OKS778" s="97"/>
      <c r="OKT778" s="97"/>
      <c r="OKU778" s="97"/>
      <c r="OKV778" s="97"/>
      <c r="OKW778" s="97"/>
      <c r="OKX778" s="97"/>
      <c r="OKY778" s="97"/>
      <c r="OKZ778" s="97"/>
      <c r="OLA778" s="97"/>
      <c r="OLB778" s="97"/>
      <c r="OLC778" s="97"/>
      <c r="OLD778" s="97"/>
      <c r="OLE778" s="97"/>
      <c r="OLF778" s="97"/>
      <c r="OLG778" s="97"/>
      <c r="OLH778" s="97"/>
      <c r="OLI778" s="97"/>
      <c r="OLJ778" s="97"/>
      <c r="OLK778" s="97"/>
      <c r="OLL778" s="97"/>
      <c r="OLM778" s="97"/>
      <c r="OLN778" s="97"/>
      <c r="OLO778" s="97"/>
      <c r="OLP778" s="97"/>
      <c r="OLQ778" s="97"/>
      <c r="OLR778" s="97"/>
      <c r="OLS778" s="97"/>
      <c r="OLT778" s="97"/>
      <c r="OLU778" s="97"/>
      <c r="OLV778" s="97"/>
      <c r="OLW778" s="97"/>
      <c r="OLX778" s="97"/>
      <c r="OLY778" s="97"/>
      <c r="OLZ778" s="97"/>
      <c r="OMA778" s="97"/>
      <c r="OMB778" s="97"/>
      <c r="OMC778" s="97"/>
      <c r="OMD778" s="97"/>
      <c r="OME778" s="97"/>
      <c r="OMF778" s="97"/>
      <c r="OMG778" s="97"/>
      <c r="OMH778" s="97"/>
      <c r="OMI778" s="97"/>
      <c r="OMJ778" s="97"/>
      <c r="OMK778" s="97"/>
      <c r="OML778" s="97"/>
      <c r="OMM778" s="97"/>
      <c r="OMN778" s="97"/>
      <c r="OMO778" s="97"/>
      <c r="OMP778" s="97"/>
      <c r="OMQ778" s="97"/>
      <c r="OMR778" s="97"/>
      <c r="OMS778" s="97"/>
      <c r="OMT778" s="97"/>
      <c r="OMU778" s="97"/>
      <c r="OMV778" s="97"/>
      <c r="OMW778" s="97"/>
      <c r="OMX778" s="97"/>
      <c r="OMY778" s="97"/>
      <c r="OMZ778" s="97"/>
      <c r="ONA778" s="97"/>
      <c r="ONB778" s="97"/>
      <c r="ONC778" s="97"/>
      <c r="OND778" s="97"/>
      <c r="ONE778" s="97"/>
      <c r="ONF778" s="97"/>
      <c r="ONG778" s="97"/>
      <c r="ONH778" s="97"/>
      <c r="ONI778" s="97"/>
      <c r="ONJ778" s="97"/>
      <c r="ONK778" s="97"/>
      <c r="ONL778" s="97"/>
      <c r="ONM778" s="97"/>
      <c r="ONN778" s="97"/>
      <c r="ONO778" s="97"/>
      <c r="ONP778" s="97"/>
      <c r="ONQ778" s="97"/>
      <c r="ONR778" s="97"/>
      <c r="ONS778" s="97"/>
      <c r="ONT778" s="97"/>
      <c r="ONU778" s="97"/>
      <c r="ONV778" s="97"/>
      <c r="ONW778" s="97"/>
      <c r="ONX778" s="97"/>
      <c r="ONY778" s="97"/>
      <c r="ONZ778" s="97"/>
      <c r="OOA778" s="97"/>
      <c r="OOB778" s="97"/>
      <c r="OOC778" s="97"/>
      <c r="OOD778" s="97"/>
      <c r="OOE778" s="97"/>
      <c r="OOF778" s="97"/>
      <c r="OOG778" s="97"/>
      <c r="OOH778" s="97"/>
      <c r="OOI778" s="97"/>
      <c r="OOJ778" s="97"/>
      <c r="OOK778" s="97"/>
      <c r="OOL778" s="97"/>
      <c r="OOM778" s="97"/>
      <c r="OON778" s="97"/>
      <c r="OOO778" s="97"/>
      <c r="OOP778" s="97"/>
      <c r="OOQ778" s="97"/>
      <c r="OOR778" s="97"/>
      <c r="OOS778" s="97"/>
      <c r="OOT778" s="97"/>
      <c r="OOU778" s="97"/>
      <c r="OOV778" s="97"/>
      <c r="OOW778" s="97"/>
      <c r="OOX778" s="97"/>
      <c r="OOY778" s="97"/>
      <c r="OOZ778" s="97"/>
      <c r="OPA778" s="97"/>
      <c r="OPB778" s="97"/>
      <c r="OPC778" s="97"/>
      <c r="OPD778" s="97"/>
      <c r="OPE778" s="97"/>
      <c r="OPF778" s="97"/>
      <c r="OPG778" s="97"/>
      <c r="OPH778" s="97"/>
      <c r="OPI778" s="97"/>
      <c r="OPJ778" s="97"/>
      <c r="OPK778" s="97"/>
      <c r="OPL778" s="97"/>
      <c r="OPM778" s="97"/>
      <c r="OPN778" s="97"/>
      <c r="OPO778" s="97"/>
      <c r="OPP778" s="97"/>
      <c r="OPQ778" s="97"/>
      <c r="OPR778" s="97"/>
      <c r="OPS778" s="97"/>
      <c r="OPT778" s="97"/>
      <c r="OPU778" s="97"/>
      <c r="OPV778" s="97"/>
      <c r="OPW778" s="97"/>
      <c r="OPX778" s="97"/>
      <c r="OPY778" s="97"/>
      <c r="OPZ778" s="97"/>
      <c r="OQA778" s="97"/>
      <c r="OQB778" s="97"/>
      <c r="OQC778" s="97"/>
      <c r="OQD778" s="97"/>
      <c r="OQE778" s="97"/>
      <c r="OQF778" s="97"/>
      <c r="OQG778" s="97"/>
      <c r="OQH778" s="97"/>
      <c r="OQI778" s="97"/>
      <c r="OQJ778" s="97"/>
      <c r="OQK778" s="97"/>
      <c r="OQL778" s="97"/>
      <c r="OQM778" s="97"/>
      <c r="OQN778" s="97"/>
      <c r="OQO778" s="97"/>
      <c r="OQP778" s="97"/>
      <c r="OQQ778" s="97"/>
      <c r="OQR778" s="97"/>
      <c r="OQS778" s="97"/>
      <c r="OQT778" s="97"/>
      <c r="OQU778" s="97"/>
      <c r="OQV778" s="97"/>
      <c r="OQW778" s="97"/>
      <c r="OQX778" s="97"/>
      <c r="OQY778" s="97"/>
      <c r="OQZ778" s="97"/>
      <c r="ORA778" s="97"/>
      <c r="ORB778" s="97"/>
      <c r="ORC778" s="97"/>
      <c r="ORD778" s="97"/>
      <c r="ORE778" s="97"/>
      <c r="ORF778" s="97"/>
      <c r="ORG778" s="97"/>
      <c r="ORH778" s="97"/>
      <c r="ORI778" s="97"/>
      <c r="ORJ778" s="97"/>
      <c r="ORK778" s="97"/>
      <c r="ORL778" s="97"/>
      <c r="ORM778" s="97"/>
      <c r="ORN778" s="97"/>
      <c r="ORO778" s="97"/>
      <c r="ORP778" s="97"/>
      <c r="ORQ778" s="97"/>
      <c r="ORR778" s="97"/>
      <c r="ORS778" s="97"/>
      <c r="ORT778" s="97"/>
      <c r="ORU778" s="97"/>
      <c r="ORV778" s="97"/>
      <c r="ORW778" s="97"/>
      <c r="ORX778" s="97"/>
      <c r="ORY778" s="97"/>
      <c r="ORZ778" s="97"/>
      <c r="OSA778" s="97"/>
      <c r="OSB778" s="97"/>
      <c r="OSC778" s="97"/>
      <c r="OSD778" s="97"/>
      <c r="OSE778" s="97"/>
      <c r="OSF778" s="97"/>
      <c r="OSG778" s="97"/>
      <c r="OSH778" s="97"/>
      <c r="OSI778" s="97"/>
      <c r="OSJ778" s="97"/>
      <c r="OSK778" s="97"/>
      <c r="OSL778" s="97"/>
      <c r="OSM778" s="97"/>
      <c r="OSN778" s="97"/>
      <c r="OSO778" s="97"/>
      <c r="OSP778" s="97"/>
      <c r="OSQ778" s="97"/>
      <c r="OSR778" s="97"/>
      <c r="OSS778" s="97"/>
      <c r="OST778" s="97"/>
      <c r="OSU778" s="97"/>
      <c r="OSV778" s="97"/>
      <c r="OSW778" s="97"/>
      <c r="OSX778" s="97"/>
      <c r="OSY778" s="97"/>
      <c r="OSZ778" s="97"/>
      <c r="OTA778" s="97"/>
      <c r="OTB778" s="97"/>
      <c r="OTC778" s="97"/>
      <c r="OTD778" s="97"/>
      <c r="OTE778" s="97"/>
      <c r="OTF778" s="97"/>
      <c r="OTG778" s="97"/>
      <c r="OTH778" s="97"/>
      <c r="OTI778" s="97"/>
      <c r="OTJ778" s="97"/>
      <c r="OTK778" s="97"/>
      <c r="OTL778" s="97"/>
      <c r="OTM778" s="97"/>
      <c r="OTN778" s="97"/>
      <c r="OTO778" s="97"/>
      <c r="OTP778" s="97"/>
      <c r="OTQ778" s="97"/>
      <c r="OTR778" s="97"/>
      <c r="OTS778" s="97"/>
      <c r="OTT778" s="97"/>
      <c r="OTU778" s="97"/>
      <c r="OTV778" s="97"/>
      <c r="OTW778" s="97"/>
      <c r="OTX778" s="97"/>
      <c r="OTY778" s="97"/>
      <c r="OTZ778" s="97"/>
      <c r="OUA778" s="97"/>
      <c r="OUB778" s="97"/>
      <c r="OUC778" s="97"/>
      <c r="OUD778" s="97"/>
      <c r="OUE778" s="97"/>
      <c r="OUF778" s="97"/>
      <c r="OUG778" s="97"/>
      <c r="OUH778" s="97"/>
      <c r="OUI778" s="97"/>
      <c r="OUJ778" s="97"/>
      <c r="OUK778" s="97"/>
      <c r="OUL778" s="97"/>
      <c r="OUM778" s="97"/>
      <c r="OUN778" s="97"/>
      <c r="OUO778" s="97"/>
      <c r="OUP778" s="97"/>
      <c r="OUQ778" s="97"/>
      <c r="OUR778" s="97"/>
      <c r="OUS778" s="97"/>
      <c r="OUT778" s="97"/>
      <c r="OUU778" s="97"/>
      <c r="OUV778" s="97"/>
      <c r="OUW778" s="97"/>
      <c r="OUX778" s="97"/>
      <c r="OUY778" s="97"/>
      <c r="OUZ778" s="97"/>
      <c r="OVA778" s="97"/>
      <c r="OVB778" s="97"/>
      <c r="OVC778" s="97"/>
      <c r="OVD778" s="97"/>
      <c r="OVE778" s="97"/>
      <c r="OVF778" s="97"/>
      <c r="OVG778" s="97"/>
      <c r="OVH778" s="97"/>
      <c r="OVI778" s="97"/>
      <c r="OVJ778" s="97"/>
      <c r="OVK778" s="97"/>
      <c r="OVL778" s="97"/>
      <c r="OVM778" s="97"/>
      <c r="OVN778" s="97"/>
      <c r="OVO778" s="97"/>
      <c r="OVP778" s="97"/>
      <c r="OVQ778" s="97"/>
      <c r="OVR778" s="97"/>
      <c r="OVS778" s="97"/>
      <c r="OVT778" s="97"/>
      <c r="OVU778" s="97"/>
      <c r="OVV778" s="97"/>
      <c r="OVW778" s="97"/>
      <c r="OVX778" s="97"/>
      <c r="OVY778" s="97"/>
      <c r="OVZ778" s="97"/>
      <c r="OWA778" s="97"/>
      <c r="OWB778" s="97"/>
      <c r="OWC778" s="97"/>
      <c r="OWD778" s="97"/>
      <c r="OWE778" s="97"/>
      <c r="OWF778" s="97"/>
      <c r="OWG778" s="97"/>
      <c r="OWH778" s="97"/>
      <c r="OWI778" s="97"/>
      <c r="OWJ778" s="97"/>
      <c r="OWK778" s="97"/>
      <c r="OWL778" s="97"/>
      <c r="OWM778" s="97"/>
      <c r="OWN778" s="97"/>
      <c r="OWO778" s="97"/>
      <c r="OWP778" s="97"/>
      <c r="OWQ778" s="97"/>
      <c r="OWR778" s="97"/>
      <c r="OWS778" s="97"/>
      <c r="OWT778" s="97"/>
      <c r="OWU778" s="97"/>
      <c r="OWV778" s="97"/>
      <c r="OWW778" s="97"/>
      <c r="OWX778" s="97"/>
      <c r="OWY778" s="97"/>
      <c r="OWZ778" s="97"/>
      <c r="OXA778" s="97"/>
      <c r="OXB778" s="97"/>
      <c r="OXC778" s="97"/>
      <c r="OXD778" s="97"/>
      <c r="OXE778" s="97"/>
      <c r="OXF778" s="97"/>
      <c r="OXG778" s="97"/>
      <c r="OXH778" s="97"/>
      <c r="OXI778" s="97"/>
      <c r="OXJ778" s="97"/>
      <c r="OXK778" s="97"/>
      <c r="OXL778" s="97"/>
      <c r="OXM778" s="97"/>
      <c r="OXN778" s="97"/>
      <c r="OXO778" s="97"/>
      <c r="OXP778" s="97"/>
      <c r="OXQ778" s="97"/>
      <c r="OXR778" s="97"/>
      <c r="OXS778" s="97"/>
      <c r="OXT778" s="97"/>
      <c r="OXU778" s="97"/>
      <c r="OXV778" s="97"/>
      <c r="OXW778" s="97"/>
      <c r="OXX778" s="97"/>
      <c r="OXY778" s="97"/>
      <c r="OXZ778" s="97"/>
      <c r="OYA778" s="97"/>
      <c r="OYB778" s="97"/>
      <c r="OYC778" s="97"/>
      <c r="OYD778" s="97"/>
      <c r="OYE778" s="97"/>
      <c r="OYF778" s="97"/>
      <c r="OYG778" s="97"/>
      <c r="OYH778" s="97"/>
      <c r="OYI778" s="97"/>
      <c r="OYJ778" s="97"/>
      <c r="OYK778" s="97"/>
      <c r="OYL778" s="97"/>
      <c r="OYM778" s="97"/>
      <c r="OYN778" s="97"/>
      <c r="OYO778" s="97"/>
      <c r="OYP778" s="97"/>
      <c r="OYQ778" s="97"/>
      <c r="OYR778" s="97"/>
      <c r="OYS778" s="97"/>
      <c r="OYT778" s="97"/>
      <c r="OYU778" s="97"/>
      <c r="OYV778" s="97"/>
      <c r="OYW778" s="97"/>
      <c r="OYX778" s="97"/>
      <c r="OYY778" s="97"/>
      <c r="OYZ778" s="97"/>
      <c r="OZA778" s="97"/>
      <c r="OZB778" s="97"/>
      <c r="OZC778" s="97"/>
      <c r="OZD778" s="97"/>
      <c r="OZE778" s="97"/>
      <c r="OZF778" s="97"/>
      <c r="OZG778" s="97"/>
      <c r="OZH778" s="97"/>
      <c r="OZI778" s="97"/>
      <c r="OZJ778" s="97"/>
      <c r="OZK778" s="97"/>
      <c r="OZL778" s="97"/>
      <c r="OZM778" s="97"/>
      <c r="OZN778" s="97"/>
      <c r="OZO778" s="97"/>
      <c r="OZP778" s="97"/>
      <c r="OZQ778" s="97"/>
      <c r="OZR778" s="97"/>
      <c r="OZS778" s="97"/>
      <c r="OZT778" s="97"/>
      <c r="OZU778" s="97"/>
      <c r="OZV778" s="97"/>
      <c r="OZW778" s="97"/>
      <c r="OZX778" s="97"/>
      <c r="OZY778" s="97"/>
      <c r="OZZ778" s="97"/>
      <c r="PAA778" s="97"/>
      <c r="PAB778" s="97"/>
      <c r="PAC778" s="97"/>
      <c r="PAD778" s="97"/>
      <c r="PAE778" s="97"/>
      <c r="PAF778" s="97"/>
      <c r="PAG778" s="97"/>
      <c r="PAH778" s="97"/>
      <c r="PAI778" s="97"/>
      <c r="PAJ778" s="97"/>
      <c r="PAK778" s="97"/>
      <c r="PAL778" s="97"/>
      <c r="PAM778" s="97"/>
      <c r="PAN778" s="97"/>
      <c r="PAO778" s="97"/>
      <c r="PAP778" s="97"/>
      <c r="PAQ778" s="97"/>
      <c r="PAR778" s="97"/>
      <c r="PAS778" s="97"/>
      <c r="PAT778" s="97"/>
      <c r="PAU778" s="97"/>
      <c r="PAV778" s="97"/>
      <c r="PAW778" s="97"/>
      <c r="PAX778" s="97"/>
      <c r="PAY778" s="97"/>
      <c r="PAZ778" s="97"/>
      <c r="PBA778" s="97"/>
      <c r="PBB778" s="97"/>
      <c r="PBC778" s="97"/>
      <c r="PBD778" s="97"/>
      <c r="PBE778" s="97"/>
      <c r="PBF778" s="97"/>
      <c r="PBG778" s="97"/>
      <c r="PBH778" s="97"/>
      <c r="PBI778" s="97"/>
      <c r="PBJ778" s="97"/>
      <c r="PBK778" s="97"/>
      <c r="PBL778" s="97"/>
      <c r="PBM778" s="97"/>
      <c r="PBN778" s="97"/>
      <c r="PBO778" s="97"/>
      <c r="PBP778" s="97"/>
      <c r="PBQ778" s="97"/>
      <c r="PBR778" s="97"/>
      <c r="PBS778" s="97"/>
      <c r="PBT778" s="97"/>
      <c r="PBU778" s="97"/>
      <c r="PBV778" s="97"/>
      <c r="PBW778" s="97"/>
      <c r="PBX778" s="97"/>
      <c r="PBY778" s="97"/>
      <c r="PBZ778" s="97"/>
      <c r="PCA778" s="97"/>
      <c r="PCB778" s="97"/>
      <c r="PCC778" s="97"/>
      <c r="PCD778" s="97"/>
      <c r="PCE778" s="97"/>
      <c r="PCF778" s="97"/>
      <c r="PCG778" s="97"/>
      <c r="PCH778" s="97"/>
      <c r="PCI778" s="97"/>
      <c r="PCJ778" s="97"/>
      <c r="PCK778" s="97"/>
      <c r="PCL778" s="97"/>
      <c r="PCM778" s="97"/>
      <c r="PCN778" s="97"/>
      <c r="PCO778" s="97"/>
      <c r="PCP778" s="97"/>
      <c r="PCQ778" s="97"/>
      <c r="PCR778" s="97"/>
      <c r="PCS778" s="97"/>
      <c r="PCT778" s="97"/>
      <c r="PCU778" s="97"/>
      <c r="PCV778" s="97"/>
      <c r="PCW778" s="97"/>
      <c r="PCX778" s="97"/>
      <c r="PCY778" s="97"/>
      <c r="PCZ778" s="97"/>
      <c r="PDA778" s="97"/>
      <c r="PDB778" s="97"/>
      <c r="PDC778" s="97"/>
      <c r="PDD778" s="97"/>
      <c r="PDE778" s="97"/>
      <c r="PDF778" s="97"/>
      <c r="PDG778" s="97"/>
      <c r="PDH778" s="97"/>
      <c r="PDI778" s="97"/>
      <c r="PDJ778" s="97"/>
      <c r="PDK778" s="97"/>
      <c r="PDL778" s="97"/>
      <c r="PDM778" s="97"/>
      <c r="PDN778" s="97"/>
      <c r="PDO778" s="97"/>
      <c r="PDP778" s="97"/>
      <c r="PDQ778" s="97"/>
      <c r="PDR778" s="97"/>
      <c r="PDS778" s="97"/>
      <c r="PDT778" s="97"/>
      <c r="PDU778" s="97"/>
      <c r="PDV778" s="97"/>
      <c r="PDW778" s="97"/>
      <c r="PDX778" s="97"/>
      <c r="PDY778" s="97"/>
      <c r="PDZ778" s="97"/>
      <c r="PEA778" s="97"/>
      <c r="PEB778" s="97"/>
      <c r="PEC778" s="97"/>
      <c r="PED778" s="97"/>
      <c r="PEE778" s="97"/>
      <c r="PEF778" s="97"/>
      <c r="PEG778" s="97"/>
      <c r="PEH778" s="97"/>
      <c r="PEI778" s="97"/>
      <c r="PEJ778" s="97"/>
      <c r="PEK778" s="97"/>
      <c r="PEL778" s="97"/>
      <c r="PEM778" s="97"/>
      <c r="PEN778" s="97"/>
      <c r="PEO778" s="97"/>
      <c r="PEP778" s="97"/>
      <c r="PEQ778" s="97"/>
      <c r="PER778" s="97"/>
      <c r="PES778" s="97"/>
      <c r="PET778" s="97"/>
      <c r="PEU778" s="97"/>
      <c r="PEV778" s="97"/>
      <c r="PEW778" s="97"/>
      <c r="PEX778" s="97"/>
      <c r="PEY778" s="97"/>
      <c r="PEZ778" s="97"/>
      <c r="PFA778" s="97"/>
      <c r="PFB778" s="97"/>
      <c r="PFC778" s="97"/>
      <c r="PFD778" s="97"/>
      <c r="PFE778" s="97"/>
      <c r="PFF778" s="97"/>
      <c r="PFG778" s="97"/>
      <c r="PFH778" s="97"/>
      <c r="PFI778" s="97"/>
      <c r="PFJ778" s="97"/>
      <c r="PFK778" s="97"/>
      <c r="PFL778" s="97"/>
      <c r="PFM778" s="97"/>
      <c r="PFN778" s="97"/>
      <c r="PFO778" s="97"/>
      <c r="PFP778" s="97"/>
      <c r="PFQ778" s="97"/>
      <c r="PFR778" s="97"/>
      <c r="PFS778" s="97"/>
      <c r="PFT778" s="97"/>
      <c r="PFU778" s="97"/>
      <c r="PFV778" s="97"/>
      <c r="PFW778" s="97"/>
      <c r="PFX778" s="97"/>
      <c r="PFY778" s="97"/>
      <c r="PFZ778" s="97"/>
      <c r="PGA778" s="97"/>
      <c r="PGB778" s="97"/>
      <c r="PGC778" s="97"/>
      <c r="PGD778" s="97"/>
      <c r="PGE778" s="97"/>
      <c r="PGF778" s="97"/>
      <c r="PGG778" s="97"/>
      <c r="PGH778" s="97"/>
      <c r="PGI778" s="97"/>
      <c r="PGJ778" s="97"/>
      <c r="PGK778" s="97"/>
      <c r="PGL778" s="97"/>
      <c r="PGM778" s="97"/>
      <c r="PGN778" s="97"/>
      <c r="PGO778" s="97"/>
      <c r="PGP778" s="97"/>
      <c r="PGQ778" s="97"/>
      <c r="PGR778" s="97"/>
      <c r="PGS778" s="97"/>
      <c r="PGT778" s="97"/>
      <c r="PGU778" s="97"/>
      <c r="PGV778" s="97"/>
      <c r="PGW778" s="97"/>
      <c r="PGX778" s="97"/>
      <c r="PGY778" s="97"/>
      <c r="PGZ778" s="97"/>
      <c r="PHA778" s="97"/>
      <c r="PHB778" s="97"/>
      <c r="PHC778" s="97"/>
      <c r="PHD778" s="97"/>
      <c r="PHE778" s="97"/>
      <c r="PHF778" s="97"/>
      <c r="PHG778" s="97"/>
      <c r="PHH778" s="97"/>
      <c r="PHI778" s="97"/>
      <c r="PHJ778" s="97"/>
      <c r="PHK778" s="97"/>
      <c r="PHL778" s="97"/>
      <c r="PHM778" s="97"/>
      <c r="PHN778" s="97"/>
      <c r="PHO778" s="97"/>
      <c r="PHP778" s="97"/>
      <c r="PHQ778" s="97"/>
      <c r="PHR778" s="97"/>
      <c r="PHS778" s="97"/>
      <c r="PHT778" s="97"/>
      <c r="PHU778" s="97"/>
      <c r="PHV778" s="97"/>
      <c r="PHW778" s="97"/>
      <c r="PHX778" s="97"/>
      <c r="PHY778" s="97"/>
      <c r="PHZ778" s="97"/>
      <c r="PIA778" s="97"/>
      <c r="PIB778" s="97"/>
      <c r="PIC778" s="97"/>
      <c r="PID778" s="97"/>
      <c r="PIE778" s="97"/>
      <c r="PIF778" s="97"/>
      <c r="PIG778" s="97"/>
      <c r="PIH778" s="97"/>
      <c r="PII778" s="97"/>
      <c r="PIJ778" s="97"/>
      <c r="PIK778" s="97"/>
      <c r="PIL778" s="97"/>
      <c r="PIM778" s="97"/>
      <c r="PIN778" s="97"/>
      <c r="PIO778" s="97"/>
      <c r="PIP778" s="97"/>
      <c r="PIQ778" s="97"/>
      <c r="PIR778" s="97"/>
      <c r="PIS778" s="97"/>
      <c r="PIT778" s="97"/>
      <c r="PIU778" s="97"/>
      <c r="PIV778" s="97"/>
      <c r="PIW778" s="97"/>
      <c r="PIX778" s="97"/>
      <c r="PIY778" s="97"/>
      <c r="PIZ778" s="97"/>
      <c r="PJA778" s="97"/>
      <c r="PJB778" s="97"/>
      <c r="PJC778" s="97"/>
      <c r="PJD778" s="97"/>
      <c r="PJE778" s="97"/>
      <c r="PJF778" s="97"/>
      <c r="PJG778" s="97"/>
      <c r="PJH778" s="97"/>
      <c r="PJI778" s="97"/>
      <c r="PJJ778" s="97"/>
      <c r="PJK778" s="97"/>
      <c r="PJL778" s="97"/>
      <c r="PJM778" s="97"/>
      <c r="PJN778" s="97"/>
      <c r="PJO778" s="97"/>
      <c r="PJP778" s="97"/>
      <c r="PJQ778" s="97"/>
      <c r="PJR778" s="97"/>
      <c r="PJS778" s="97"/>
      <c r="PJT778" s="97"/>
      <c r="PJU778" s="97"/>
      <c r="PJV778" s="97"/>
      <c r="PJW778" s="97"/>
      <c r="PJX778" s="97"/>
      <c r="PJY778" s="97"/>
      <c r="PJZ778" s="97"/>
      <c r="PKA778" s="97"/>
      <c r="PKB778" s="97"/>
      <c r="PKC778" s="97"/>
      <c r="PKD778" s="97"/>
      <c r="PKE778" s="97"/>
      <c r="PKF778" s="97"/>
      <c r="PKG778" s="97"/>
      <c r="PKH778" s="97"/>
      <c r="PKI778" s="97"/>
      <c r="PKJ778" s="97"/>
      <c r="PKK778" s="97"/>
      <c r="PKL778" s="97"/>
      <c r="PKM778" s="97"/>
      <c r="PKN778" s="97"/>
      <c r="PKO778" s="97"/>
      <c r="PKP778" s="97"/>
      <c r="PKQ778" s="97"/>
      <c r="PKR778" s="97"/>
      <c r="PKS778" s="97"/>
      <c r="PKT778" s="97"/>
      <c r="PKU778" s="97"/>
      <c r="PKV778" s="97"/>
      <c r="PKW778" s="97"/>
      <c r="PKX778" s="97"/>
      <c r="PKY778" s="97"/>
      <c r="PKZ778" s="97"/>
      <c r="PLA778" s="97"/>
      <c r="PLB778" s="97"/>
      <c r="PLC778" s="97"/>
      <c r="PLD778" s="97"/>
      <c r="PLE778" s="97"/>
      <c r="PLF778" s="97"/>
      <c r="PLG778" s="97"/>
      <c r="PLH778" s="97"/>
      <c r="PLI778" s="97"/>
      <c r="PLJ778" s="97"/>
      <c r="PLK778" s="97"/>
      <c r="PLL778" s="97"/>
      <c r="PLM778" s="97"/>
      <c r="PLN778" s="97"/>
      <c r="PLO778" s="97"/>
      <c r="PLP778" s="97"/>
      <c r="PLQ778" s="97"/>
      <c r="PLR778" s="97"/>
      <c r="PLS778" s="97"/>
      <c r="PLT778" s="97"/>
      <c r="PLU778" s="97"/>
      <c r="PLV778" s="97"/>
      <c r="PLW778" s="97"/>
      <c r="PLX778" s="97"/>
      <c r="PLY778" s="97"/>
      <c r="PLZ778" s="97"/>
      <c r="PMA778" s="97"/>
      <c r="PMB778" s="97"/>
      <c r="PMC778" s="97"/>
      <c r="PMD778" s="97"/>
      <c r="PME778" s="97"/>
      <c r="PMF778" s="97"/>
      <c r="PMG778" s="97"/>
      <c r="PMH778" s="97"/>
      <c r="PMI778" s="97"/>
      <c r="PMJ778" s="97"/>
      <c r="PMK778" s="97"/>
      <c r="PML778" s="97"/>
      <c r="PMM778" s="97"/>
      <c r="PMN778" s="97"/>
      <c r="PMO778" s="97"/>
      <c r="PMP778" s="97"/>
      <c r="PMQ778" s="97"/>
      <c r="PMR778" s="97"/>
      <c r="PMS778" s="97"/>
      <c r="PMT778" s="97"/>
      <c r="PMU778" s="97"/>
      <c r="PMV778" s="97"/>
      <c r="PMW778" s="97"/>
      <c r="PMX778" s="97"/>
      <c r="PMY778" s="97"/>
      <c r="PMZ778" s="97"/>
      <c r="PNA778" s="97"/>
      <c r="PNB778" s="97"/>
      <c r="PNC778" s="97"/>
      <c r="PND778" s="97"/>
      <c r="PNE778" s="97"/>
      <c r="PNF778" s="97"/>
      <c r="PNG778" s="97"/>
      <c r="PNH778" s="97"/>
      <c r="PNI778" s="97"/>
      <c r="PNJ778" s="97"/>
      <c r="PNK778" s="97"/>
      <c r="PNL778" s="97"/>
      <c r="PNM778" s="97"/>
      <c r="PNN778" s="97"/>
      <c r="PNO778" s="97"/>
      <c r="PNP778" s="97"/>
      <c r="PNQ778" s="97"/>
      <c r="PNR778" s="97"/>
      <c r="PNS778" s="97"/>
      <c r="PNT778" s="97"/>
      <c r="PNU778" s="97"/>
      <c r="PNV778" s="97"/>
      <c r="PNW778" s="97"/>
      <c r="PNX778" s="97"/>
      <c r="PNY778" s="97"/>
      <c r="PNZ778" s="97"/>
      <c r="POA778" s="97"/>
      <c r="POB778" s="97"/>
      <c r="POC778" s="97"/>
      <c r="POD778" s="97"/>
      <c r="POE778" s="97"/>
      <c r="POF778" s="97"/>
      <c r="POG778" s="97"/>
      <c r="POH778" s="97"/>
      <c r="POI778" s="97"/>
      <c r="POJ778" s="97"/>
      <c r="POK778" s="97"/>
      <c r="POL778" s="97"/>
      <c r="POM778" s="97"/>
      <c r="PON778" s="97"/>
      <c r="POO778" s="97"/>
      <c r="POP778" s="97"/>
      <c r="POQ778" s="97"/>
      <c r="POR778" s="97"/>
      <c r="POS778" s="97"/>
      <c r="POT778" s="97"/>
      <c r="POU778" s="97"/>
      <c r="POV778" s="97"/>
      <c r="POW778" s="97"/>
      <c r="POX778" s="97"/>
      <c r="POY778" s="97"/>
      <c r="POZ778" s="97"/>
      <c r="PPA778" s="97"/>
      <c r="PPB778" s="97"/>
      <c r="PPC778" s="97"/>
      <c r="PPD778" s="97"/>
      <c r="PPE778" s="97"/>
      <c r="PPF778" s="97"/>
      <c r="PPG778" s="97"/>
      <c r="PPH778" s="97"/>
      <c r="PPI778" s="97"/>
      <c r="PPJ778" s="97"/>
      <c r="PPK778" s="97"/>
      <c r="PPL778" s="97"/>
      <c r="PPM778" s="97"/>
      <c r="PPN778" s="97"/>
      <c r="PPO778" s="97"/>
      <c r="PPP778" s="97"/>
      <c r="PPQ778" s="97"/>
      <c r="PPR778" s="97"/>
      <c r="PPS778" s="97"/>
      <c r="PPT778" s="97"/>
      <c r="PPU778" s="97"/>
      <c r="PPV778" s="97"/>
      <c r="PPW778" s="97"/>
      <c r="PPX778" s="97"/>
      <c r="PPY778" s="97"/>
      <c r="PPZ778" s="97"/>
      <c r="PQA778" s="97"/>
      <c r="PQB778" s="97"/>
      <c r="PQC778" s="97"/>
      <c r="PQD778" s="97"/>
      <c r="PQE778" s="97"/>
      <c r="PQF778" s="97"/>
      <c r="PQG778" s="97"/>
      <c r="PQH778" s="97"/>
      <c r="PQI778" s="97"/>
      <c r="PQJ778" s="97"/>
      <c r="PQK778" s="97"/>
      <c r="PQL778" s="97"/>
      <c r="PQM778" s="97"/>
      <c r="PQN778" s="97"/>
      <c r="PQO778" s="97"/>
      <c r="PQP778" s="97"/>
      <c r="PQQ778" s="97"/>
      <c r="PQR778" s="97"/>
      <c r="PQS778" s="97"/>
      <c r="PQT778" s="97"/>
      <c r="PQU778" s="97"/>
      <c r="PQV778" s="97"/>
      <c r="PQW778" s="97"/>
      <c r="PQX778" s="97"/>
      <c r="PQY778" s="97"/>
      <c r="PQZ778" s="97"/>
      <c r="PRA778" s="97"/>
      <c r="PRB778" s="97"/>
      <c r="PRC778" s="97"/>
      <c r="PRD778" s="97"/>
      <c r="PRE778" s="97"/>
      <c r="PRF778" s="97"/>
      <c r="PRG778" s="97"/>
      <c r="PRH778" s="97"/>
      <c r="PRI778" s="97"/>
      <c r="PRJ778" s="97"/>
      <c r="PRK778" s="97"/>
      <c r="PRL778" s="97"/>
      <c r="PRM778" s="97"/>
      <c r="PRN778" s="97"/>
      <c r="PRO778" s="97"/>
      <c r="PRP778" s="97"/>
      <c r="PRQ778" s="97"/>
      <c r="PRR778" s="97"/>
      <c r="PRS778" s="97"/>
      <c r="PRT778" s="97"/>
      <c r="PRU778" s="97"/>
      <c r="PRV778" s="97"/>
      <c r="PRW778" s="97"/>
      <c r="PRX778" s="97"/>
      <c r="PRY778" s="97"/>
      <c r="PRZ778" s="97"/>
      <c r="PSA778" s="97"/>
      <c r="PSB778" s="97"/>
      <c r="PSC778" s="97"/>
      <c r="PSD778" s="97"/>
      <c r="PSE778" s="97"/>
      <c r="PSF778" s="97"/>
      <c r="PSG778" s="97"/>
      <c r="PSH778" s="97"/>
      <c r="PSI778" s="97"/>
      <c r="PSJ778" s="97"/>
      <c r="PSK778" s="97"/>
      <c r="PSL778" s="97"/>
      <c r="PSM778" s="97"/>
      <c r="PSN778" s="97"/>
      <c r="PSO778" s="97"/>
      <c r="PSP778" s="97"/>
      <c r="PSQ778" s="97"/>
      <c r="PSR778" s="97"/>
      <c r="PSS778" s="97"/>
      <c r="PST778" s="97"/>
      <c r="PSU778" s="97"/>
      <c r="PSV778" s="97"/>
      <c r="PSW778" s="97"/>
      <c r="PSX778" s="97"/>
      <c r="PSY778" s="97"/>
      <c r="PSZ778" s="97"/>
      <c r="PTA778" s="97"/>
      <c r="PTB778" s="97"/>
      <c r="PTC778" s="97"/>
      <c r="PTD778" s="97"/>
      <c r="PTE778" s="97"/>
      <c r="PTF778" s="97"/>
      <c r="PTG778" s="97"/>
      <c r="PTH778" s="97"/>
      <c r="PTI778" s="97"/>
      <c r="PTJ778" s="97"/>
      <c r="PTK778" s="97"/>
      <c r="PTL778" s="97"/>
      <c r="PTM778" s="97"/>
      <c r="PTN778" s="97"/>
      <c r="PTO778" s="97"/>
      <c r="PTP778" s="97"/>
      <c r="PTQ778" s="97"/>
      <c r="PTR778" s="97"/>
      <c r="PTS778" s="97"/>
      <c r="PTT778" s="97"/>
      <c r="PTU778" s="97"/>
      <c r="PTV778" s="97"/>
      <c r="PTW778" s="97"/>
      <c r="PTX778" s="97"/>
      <c r="PTY778" s="97"/>
      <c r="PTZ778" s="97"/>
      <c r="PUA778" s="97"/>
      <c r="PUB778" s="97"/>
      <c r="PUC778" s="97"/>
      <c r="PUD778" s="97"/>
      <c r="PUE778" s="97"/>
      <c r="PUF778" s="97"/>
      <c r="PUG778" s="97"/>
      <c r="PUH778" s="97"/>
      <c r="PUI778" s="97"/>
      <c r="PUJ778" s="97"/>
      <c r="PUK778" s="97"/>
      <c r="PUL778" s="97"/>
      <c r="PUM778" s="97"/>
      <c r="PUN778" s="97"/>
      <c r="PUO778" s="97"/>
      <c r="PUP778" s="97"/>
      <c r="PUQ778" s="97"/>
      <c r="PUR778" s="97"/>
      <c r="PUS778" s="97"/>
      <c r="PUT778" s="97"/>
      <c r="PUU778" s="97"/>
      <c r="PUV778" s="97"/>
      <c r="PUW778" s="97"/>
      <c r="PUX778" s="97"/>
      <c r="PUY778" s="97"/>
      <c r="PUZ778" s="97"/>
      <c r="PVA778" s="97"/>
      <c r="PVB778" s="97"/>
      <c r="PVC778" s="97"/>
      <c r="PVD778" s="97"/>
      <c r="PVE778" s="97"/>
      <c r="PVF778" s="97"/>
      <c r="PVG778" s="97"/>
      <c r="PVH778" s="97"/>
      <c r="PVI778" s="97"/>
      <c r="PVJ778" s="97"/>
      <c r="PVK778" s="97"/>
      <c r="PVL778" s="97"/>
      <c r="PVM778" s="97"/>
      <c r="PVN778" s="97"/>
      <c r="PVO778" s="97"/>
      <c r="PVP778" s="97"/>
      <c r="PVQ778" s="97"/>
      <c r="PVR778" s="97"/>
      <c r="PVS778" s="97"/>
      <c r="PVT778" s="97"/>
      <c r="PVU778" s="97"/>
      <c r="PVV778" s="97"/>
      <c r="PVW778" s="97"/>
      <c r="PVX778" s="97"/>
      <c r="PVY778" s="97"/>
      <c r="PVZ778" s="97"/>
      <c r="PWA778" s="97"/>
      <c r="PWB778" s="97"/>
      <c r="PWC778" s="97"/>
      <c r="PWD778" s="97"/>
      <c r="PWE778" s="97"/>
      <c r="PWF778" s="97"/>
      <c r="PWG778" s="97"/>
      <c r="PWH778" s="97"/>
      <c r="PWI778" s="97"/>
      <c r="PWJ778" s="97"/>
      <c r="PWK778" s="97"/>
      <c r="PWL778" s="97"/>
      <c r="PWM778" s="97"/>
      <c r="PWN778" s="97"/>
      <c r="PWO778" s="97"/>
      <c r="PWP778" s="97"/>
      <c r="PWQ778" s="97"/>
      <c r="PWR778" s="97"/>
      <c r="PWS778" s="97"/>
      <c r="PWT778" s="97"/>
      <c r="PWU778" s="97"/>
      <c r="PWV778" s="97"/>
      <c r="PWW778" s="97"/>
      <c r="PWX778" s="97"/>
      <c r="PWY778" s="97"/>
      <c r="PWZ778" s="97"/>
      <c r="PXA778" s="97"/>
      <c r="PXB778" s="97"/>
      <c r="PXC778" s="97"/>
      <c r="PXD778" s="97"/>
      <c r="PXE778" s="97"/>
      <c r="PXF778" s="97"/>
      <c r="PXG778" s="97"/>
      <c r="PXH778" s="97"/>
      <c r="PXI778" s="97"/>
      <c r="PXJ778" s="97"/>
      <c r="PXK778" s="97"/>
      <c r="PXL778" s="97"/>
      <c r="PXM778" s="97"/>
      <c r="PXN778" s="97"/>
      <c r="PXO778" s="97"/>
      <c r="PXP778" s="97"/>
      <c r="PXQ778" s="97"/>
      <c r="PXR778" s="97"/>
      <c r="PXS778" s="97"/>
      <c r="PXT778" s="97"/>
      <c r="PXU778" s="97"/>
      <c r="PXV778" s="97"/>
      <c r="PXW778" s="97"/>
      <c r="PXX778" s="97"/>
      <c r="PXY778" s="97"/>
      <c r="PXZ778" s="97"/>
      <c r="PYA778" s="97"/>
      <c r="PYB778" s="97"/>
      <c r="PYC778" s="97"/>
      <c r="PYD778" s="97"/>
      <c r="PYE778" s="97"/>
      <c r="PYF778" s="97"/>
      <c r="PYG778" s="97"/>
      <c r="PYH778" s="97"/>
      <c r="PYI778" s="97"/>
      <c r="PYJ778" s="97"/>
      <c r="PYK778" s="97"/>
      <c r="PYL778" s="97"/>
      <c r="PYM778" s="97"/>
      <c r="PYN778" s="97"/>
      <c r="PYO778" s="97"/>
      <c r="PYP778" s="97"/>
      <c r="PYQ778" s="97"/>
      <c r="PYR778" s="97"/>
      <c r="PYS778" s="97"/>
      <c r="PYT778" s="97"/>
      <c r="PYU778" s="97"/>
      <c r="PYV778" s="97"/>
      <c r="PYW778" s="97"/>
      <c r="PYX778" s="97"/>
      <c r="PYY778" s="97"/>
      <c r="PYZ778" s="97"/>
      <c r="PZA778" s="97"/>
      <c r="PZB778" s="97"/>
      <c r="PZC778" s="97"/>
      <c r="PZD778" s="97"/>
      <c r="PZE778" s="97"/>
      <c r="PZF778" s="97"/>
      <c r="PZG778" s="97"/>
      <c r="PZH778" s="97"/>
      <c r="PZI778" s="97"/>
      <c r="PZJ778" s="97"/>
      <c r="PZK778" s="97"/>
      <c r="PZL778" s="97"/>
      <c r="PZM778" s="97"/>
      <c r="PZN778" s="97"/>
      <c r="PZO778" s="97"/>
      <c r="PZP778" s="97"/>
      <c r="PZQ778" s="97"/>
      <c r="PZR778" s="97"/>
      <c r="PZS778" s="97"/>
      <c r="PZT778" s="97"/>
      <c r="PZU778" s="97"/>
      <c r="PZV778" s="97"/>
      <c r="PZW778" s="97"/>
      <c r="PZX778" s="97"/>
      <c r="PZY778" s="97"/>
      <c r="PZZ778" s="97"/>
      <c r="QAA778" s="97"/>
      <c r="QAB778" s="97"/>
      <c r="QAC778" s="97"/>
      <c r="QAD778" s="97"/>
      <c r="QAE778" s="97"/>
      <c r="QAF778" s="97"/>
      <c r="QAG778" s="97"/>
      <c r="QAH778" s="97"/>
      <c r="QAI778" s="97"/>
      <c r="QAJ778" s="97"/>
      <c r="QAK778" s="97"/>
      <c r="QAL778" s="97"/>
      <c r="QAM778" s="97"/>
      <c r="QAN778" s="97"/>
      <c r="QAO778" s="97"/>
      <c r="QAP778" s="97"/>
      <c r="QAQ778" s="97"/>
      <c r="QAR778" s="97"/>
      <c r="QAS778" s="97"/>
      <c r="QAT778" s="97"/>
      <c r="QAU778" s="97"/>
      <c r="QAV778" s="97"/>
      <c r="QAW778" s="97"/>
      <c r="QAX778" s="97"/>
      <c r="QAY778" s="97"/>
      <c r="QAZ778" s="97"/>
      <c r="QBA778" s="97"/>
      <c r="QBB778" s="97"/>
      <c r="QBC778" s="97"/>
      <c r="QBD778" s="97"/>
      <c r="QBE778" s="97"/>
      <c r="QBF778" s="97"/>
      <c r="QBG778" s="97"/>
      <c r="QBH778" s="97"/>
      <c r="QBI778" s="97"/>
      <c r="QBJ778" s="97"/>
      <c r="QBK778" s="97"/>
      <c r="QBL778" s="97"/>
      <c r="QBM778" s="97"/>
      <c r="QBN778" s="97"/>
      <c r="QBO778" s="97"/>
      <c r="QBP778" s="97"/>
      <c r="QBQ778" s="97"/>
      <c r="QBR778" s="97"/>
      <c r="QBS778" s="97"/>
      <c r="QBT778" s="97"/>
      <c r="QBU778" s="97"/>
      <c r="QBV778" s="97"/>
      <c r="QBW778" s="97"/>
      <c r="QBX778" s="97"/>
      <c r="QBY778" s="97"/>
      <c r="QBZ778" s="97"/>
      <c r="QCA778" s="97"/>
      <c r="QCB778" s="97"/>
      <c r="QCC778" s="97"/>
      <c r="QCD778" s="97"/>
      <c r="QCE778" s="97"/>
      <c r="QCF778" s="97"/>
      <c r="QCG778" s="97"/>
      <c r="QCH778" s="97"/>
      <c r="QCI778" s="97"/>
      <c r="QCJ778" s="97"/>
      <c r="QCK778" s="97"/>
      <c r="QCL778" s="97"/>
      <c r="QCM778" s="97"/>
      <c r="QCN778" s="97"/>
      <c r="QCO778" s="97"/>
      <c r="QCP778" s="97"/>
      <c r="QCQ778" s="97"/>
      <c r="QCR778" s="97"/>
      <c r="QCS778" s="97"/>
      <c r="QCT778" s="97"/>
      <c r="QCU778" s="97"/>
      <c r="QCV778" s="97"/>
      <c r="QCW778" s="97"/>
      <c r="QCX778" s="97"/>
      <c r="QCY778" s="97"/>
      <c r="QCZ778" s="97"/>
      <c r="QDA778" s="97"/>
      <c r="QDB778" s="97"/>
      <c r="QDC778" s="97"/>
      <c r="QDD778" s="97"/>
      <c r="QDE778" s="97"/>
      <c r="QDF778" s="97"/>
      <c r="QDG778" s="97"/>
      <c r="QDH778" s="97"/>
      <c r="QDI778" s="97"/>
      <c r="QDJ778" s="97"/>
      <c r="QDK778" s="97"/>
      <c r="QDL778" s="97"/>
      <c r="QDM778" s="97"/>
      <c r="QDN778" s="97"/>
      <c r="QDO778" s="97"/>
      <c r="QDP778" s="97"/>
      <c r="QDQ778" s="97"/>
      <c r="QDR778" s="97"/>
      <c r="QDS778" s="97"/>
      <c r="QDT778" s="97"/>
      <c r="QDU778" s="97"/>
      <c r="QDV778" s="97"/>
      <c r="QDW778" s="97"/>
      <c r="QDX778" s="97"/>
      <c r="QDY778" s="97"/>
      <c r="QDZ778" s="97"/>
      <c r="QEA778" s="97"/>
      <c r="QEB778" s="97"/>
      <c r="QEC778" s="97"/>
      <c r="QED778" s="97"/>
      <c r="QEE778" s="97"/>
      <c r="QEF778" s="97"/>
      <c r="QEG778" s="97"/>
      <c r="QEH778" s="97"/>
      <c r="QEI778" s="97"/>
      <c r="QEJ778" s="97"/>
      <c r="QEK778" s="97"/>
      <c r="QEL778" s="97"/>
      <c r="QEM778" s="97"/>
      <c r="QEN778" s="97"/>
      <c r="QEO778" s="97"/>
      <c r="QEP778" s="97"/>
      <c r="QEQ778" s="97"/>
      <c r="QER778" s="97"/>
      <c r="QES778" s="97"/>
      <c r="QET778" s="97"/>
      <c r="QEU778" s="97"/>
      <c r="QEV778" s="97"/>
      <c r="QEW778" s="97"/>
      <c r="QEX778" s="97"/>
      <c r="QEY778" s="97"/>
      <c r="QEZ778" s="97"/>
      <c r="QFA778" s="97"/>
      <c r="QFB778" s="97"/>
      <c r="QFC778" s="97"/>
      <c r="QFD778" s="97"/>
      <c r="QFE778" s="97"/>
      <c r="QFF778" s="97"/>
      <c r="QFG778" s="97"/>
      <c r="QFH778" s="97"/>
      <c r="QFI778" s="97"/>
      <c r="QFJ778" s="97"/>
      <c r="QFK778" s="97"/>
      <c r="QFL778" s="97"/>
      <c r="QFM778" s="97"/>
      <c r="QFN778" s="97"/>
      <c r="QFO778" s="97"/>
      <c r="QFP778" s="97"/>
      <c r="QFQ778" s="97"/>
      <c r="QFR778" s="97"/>
      <c r="QFS778" s="97"/>
      <c r="QFT778" s="97"/>
      <c r="QFU778" s="97"/>
      <c r="QFV778" s="97"/>
      <c r="QFW778" s="97"/>
      <c r="QFX778" s="97"/>
      <c r="QFY778" s="97"/>
      <c r="QFZ778" s="97"/>
      <c r="QGA778" s="97"/>
      <c r="QGB778" s="97"/>
      <c r="QGC778" s="97"/>
      <c r="QGD778" s="97"/>
      <c r="QGE778" s="97"/>
      <c r="QGF778" s="97"/>
      <c r="QGG778" s="97"/>
      <c r="QGH778" s="97"/>
      <c r="QGI778" s="97"/>
      <c r="QGJ778" s="97"/>
      <c r="QGK778" s="97"/>
      <c r="QGL778" s="97"/>
      <c r="QGM778" s="97"/>
      <c r="QGN778" s="97"/>
      <c r="QGO778" s="97"/>
      <c r="QGP778" s="97"/>
      <c r="QGQ778" s="97"/>
      <c r="QGR778" s="97"/>
      <c r="QGS778" s="97"/>
      <c r="QGT778" s="97"/>
      <c r="QGU778" s="97"/>
      <c r="QGV778" s="97"/>
      <c r="QGW778" s="97"/>
      <c r="QGX778" s="97"/>
      <c r="QGY778" s="97"/>
      <c r="QGZ778" s="97"/>
      <c r="QHA778" s="97"/>
      <c r="QHB778" s="97"/>
      <c r="QHC778" s="97"/>
      <c r="QHD778" s="97"/>
      <c r="QHE778" s="97"/>
      <c r="QHF778" s="97"/>
      <c r="QHG778" s="97"/>
      <c r="QHH778" s="97"/>
      <c r="QHI778" s="97"/>
      <c r="QHJ778" s="97"/>
      <c r="QHK778" s="97"/>
      <c r="QHL778" s="97"/>
      <c r="QHM778" s="97"/>
      <c r="QHN778" s="97"/>
      <c r="QHO778" s="97"/>
      <c r="QHP778" s="97"/>
      <c r="QHQ778" s="97"/>
      <c r="QHR778" s="97"/>
      <c r="QHS778" s="97"/>
      <c r="QHT778" s="97"/>
      <c r="QHU778" s="97"/>
      <c r="QHV778" s="97"/>
      <c r="QHW778" s="97"/>
      <c r="QHX778" s="97"/>
      <c r="QHY778" s="97"/>
      <c r="QHZ778" s="97"/>
      <c r="QIA778" s="97"/>
      <c r="QIB778" s="97"/>
      <c r="QIC778" s="97"/>
      <c r="QID778" s="97"/>
      <c r="QIE778" s="97"/>
      <c r="QIF778" s="97"/>
      <c r="QIG778" s="97"/>
      <c r="QIH778" s="97"/>
      <c r="QII778" s="97"/>
      <c r="QIJ778" s="97"/>
      <c r="QIK778" s="97"/>
      <c r="QIL778" s="97"/>
      <c r="QIM778" s="97"/>
      <c r="QIN778" s="97"/>
      <c r="QIO778" s="97"/>
      <c r="QIP778" s="97"/>
      <c r="QIQ778" s="97"/>
      <c r="QIR778" s="97"/>
      <c r="QIS778" s="97"/>
      <c r="QIT778" s="97"/>
      <c r="QIU778" s="97"/>
      <c r="QIV778" s="97"/>
      <c r="QIW778" s="97"/>
      <c r="QIX778" s="97"/>
      <c r="QIY778" s="97"/>
      <c r="QIZ778" s="97"/>
      <c r="QJA778" s="97"/>
      <c r="QJB778" s="97"/>
      <c r="QJC778" s="97"/>
      <c r="QJD778" s="97"/>
      <c r="QJE778" s="97"/>
      <c r="QJF778" s="97"/>
      <c r="QJG778" s="97"/>
      <c r="QJH778" s="97"/>
      <c r="QJI778" s="97"/>
      <c r="QJJ778" s="97"/>
      <c r="QJK778" s="97"/>
      <c r="QJL778" s="97"/>
      <c r="QJM778" s="97"/>
      <c r="QJN778" s="97"/>
      <c r="QJO778" s="97"/>
      <c r="QJP778" s="97"/>
      <c r="QJQ778" s="97"/>
      <c r="QJR778" s="97"/>
      <c r="QJS778" s="97"/>
      <c r="QJT778" s="97"/>
      <c r="QJU778" s="97"/>
      <c r="QJV778" s="97"/>
      <c r="QJW778" s="97"/>
      <c r="QJX778" s="97"/>
      <c r="QJY778" s="97"/>
      <c r="QJZ778" s="97"/>
      <c r="QKA778" s="97"/>
      <c r="QKB778" s="97"/>
      <c r="QKC778" s="97"/>
      <c r="QKD778" s="97"/>
      <c r="QKE778" s="97"/>
      <c r="QKF778" s="97"/>
      <c r="QKG778" s="97"/>
      <c r="QKH778" s="97"/>
      <c r="QKI778" s="97"/>
      <c r="QKJ778" s="97"/>
      <c r="QKK778" s="97"/>
      <c r="QKL778" s="97"/>
      <c r="QKM778" s="97"/>
      <c r="QKN778" s="97"/>
      <c r="QKO778" s="97"/>
      <c r="QKP778" s="97"/>
      <c r="QKQ778" s="97"/>
      <c r="QKR778" s="97"/>
      <c r="QKS778" s="97"/>
      <c r="QKT778" s="97"/>
      <c r="QKU778" s="97"/>
      <c r="QKV778" s="97"/>
      <c r="QKW778" s="97"/>
      <c r="QKX778" s="97"/>
      <c r="QKY778" s="97"/>
      <c r="QKZ778" s="97"/>
      <c r="QLA778" s="97"/>
      <c r="QLB778" s="97"/>
      <c r="QLC778" s="97"/>
      <c r="QLD778" s="97"/>
      <c r="QLE778" s="97"/>
      <c r="QLF778" s="97"/>
      <c r="QLG778" s="97"/>
      <c r="QLH778" s="97"/>
      <c r="QLI778" s="97"/>
      <c r="QLJ778" s="97"/>
      <c r="QLK778" s="97"/>
      <c r="QLL778" s="97"/>
      <c r="QLM778" s="97"/>
      <c r="QLN778" s="97"/>
      <c r="QLO778" s="97"/>
      <c r="QLP778" s="97"/>
      <c r="QLQ778" s="97"/>
      <c r="QLR778" s="97"/>
      <c r="QLS778" s="97"/>
      <c r="QLT778" s="97"/>
      <c r="QLU778" s="97"/>
      <c r="QLV778" s="97"/>
      <c r="QLW778" s="97"/>
      <c r="QLX778" s="97"/>
      <c r="QLY778" s="97"/>
      <c r="QLZ778" s="97"/>
      <c r="QMA778" s="97"/>
      <c r="QMB778" s="97"/>
      <c r="QMC778" s="97"/>
      <c r="QMD778" s="97"/>
      <c r="QME778" s="97"/>
      <c r="QMF778" s="97"/>
      <c r="QMG778" s="97"/>
      <c r="QMH778" s="97"/>
      <c r="QMI778" s="97"/>
      <c r="QMJ778" s="97"/>
      <c r="QMK778" s="97"/>
      <c r="QML778" s="97"/>
      <c r="QMM778" s="97"/>
      <c r="QMN778" s="97"/>
      <c r="QMO778" s="97"/>
      <c r="QMP778" s="97"/>
      <c r="QMQ778" s="97"/>
      <c r="QMR778" s="97"/>
      <c r="QMS778" s="97"/>
      <c r="QMT778" s="97"/>
      <c r="QMU778" s="97"/>
      <c r="QMV778" s="97"/>
      <c r="QMW778" s="97"/>
      <c r="QMX778" s="97"/>
      <c r="QMY778" s="97"/>
      <c r="QMZ778" s="97"/>
      <c r="QNA778" s="97"/>
      <c r="QNB778" s="97"/>
      <c r="QNC778" s="97"/>
      <c r="QND778" s="97"/>
      <c r="QNE778" s="97"/>
      <c r="QNF778" s="97"/>
      <c r="QNG778" s="97"/>
      <c r="QNH778" s="97"/>
      <c r="QNI778" s="97"/>
      <c r="QNJ778" s="97"/>
      <c r="QNK778" s="97"/>
      <c r="QNL778" s="97"/>
      <c r="QNM778" s="97"/>
      <c r="QNN778" s="97"/>
      <c r="QNO778" s="97"/>
      <c r="QNP778" s="97"/>
      <c r="QNQ778" s="97"/>
      <c r="QNR778" s="97"/>
      <c r="QNS778" s="97"/>
      <c r="QNT778" s="97"/>
      <c r="QNU778" s="97"/>
      <c r="QNV778" s="97"/>
      <c r="QNW778" s="97"/>
      <c r="QNX778" s="97"/>
      <c r="QNY778" s="97"/>
      <c r="QNZ778" s="97"/>
      <c r="QOA778" s="97"/>
      <c r="QOB778" s="97"/>
      <c r="QOC778" s="97"/>
      <c r="QOD778" s="97"/>
      <c r="QOE778" s="97"/>
      <c r="QOF778" s="97"/>
      <c r="QOG778" s="97"/>
      <c r="QOH778" s="97"/>
      <c r="QOI778" s="97"/>
      <c r="QOJ778" s="97"/>
      <c r="QOK778" s="97"/>
      <c r="QOL778" s="97"/>
      <c r="QOM778" s="97"/>
      <c r="QON778" s="97"/>
      <c r="QOO778" s="97"/>
      <c r="QOP778" s="97"/>
      <c r="QOQ778" s="97"/>
      <c r="QOR778" s="97"/>
      <c r="QOS778" s="97"/>
      <c r="QOT778" s="97"/>
      <c r="QOU778" s="97"/>
      <c r="QOV778" s="97"/>
      <c r="QOW778" s="97"/>
      <c r="QOX778" s="97"/>
      <c r="QOY778" s="97"/>
      <c r="QOZ778" s="97"/>
      <c r="QPA778" s="97"/>
      <c r="QPB778" s="97"/>
      <c r="QPC778" s="97"/>
      <c r="QPD778" s="97"/>
      <c r="QPE778" s="97"/>
      <c r="QPF778" s="97"/>
      <c r="QPG778" s="97"/>
      <c r="QPH778" s="97"/>
      <c r="QPI778" s="97"/>
      <c r="QPJ778" s="97"/>
      <c r="QPK778" s="97"/>
      <c r="QPL778" s="97"/>
      <c r="QPM778" s="97"/>
      <c r="QPN778" s="97"/>
      <c r="QPO778" s="97"/>
      <c r="QPP778" s="97"/>
      <c r="QPQ778" s="97"/>
      <c r="QPR778" s="97"/>
      <c r="QPS778" s="97"/>
      <c r="QPT778" s="97"/>
      <c r="QPU778" s="97"/>
      <c r="QPV778" s="97"/>
      <c r="QPW778" s="97"/>
      <c r="QPX778" s="97"/>
      <c r="QPY778" s="97"/>
      <c r="QPZ778" s="97"/>
      <c r="QQA778" s="97"/>
      <c r="QQB778" s="97"/>
      <c r="QQC778" s="97"/>
      <c r="QQD778" s="97"/>
      <c r="QQE778" s="97"/>
      <c r="QQF778" s="97"/>
      <c r="QQG778" s="97"/>
      <c r="QQH778" s="97"/>
      <c r="QQI778" s="97"/>
      <c r="QQJ778" s="97"/>
      <c r="QQK778" s="97"/>
      <c r="QQL778" s="97"/>
      <c r="QQM778" s="97"/>
      <c r="QQN778" s="97"/>
      <c r="QQO778" s="97"/>
      <c r="QQP778" s="97"/>
      <c r="QQQ778" s="97"/>
      <c r="QQR778" s="97"/>
      <c r="QQS778" s="97"/>
      <c r="QQT778" s="97"/>
      <c r="QQU778" s="97"/>
      <c r="QQV778" s="97"/>
      <c r="QQW778" s="97"/>
      <c r="QQX778" s="97"/>
      <c r="QQY778" s="97"/>
      <c r="QQZ778" s="97"/>
      <c r="QRA778" s="97"/>
      <c r="QRB778" s="97"/>
      <c r="QRC778" s="97"/>
      <c r="QRD778" s="97"/>
      <c r="QRE778" s="97"/>
      <c r="QRF778" s="97"/>
      <c r="QRG778" s="97"/>
      <c r="QRH778" s="97"/>
      <c r="QRI778" s="97"/>
      <c r="QRJ778" s="97"/>
      <c r="QRK778" s="97"/>
      <c r="QRL778" s="97"/>
      <c r="QRM778" s="97"/>
      <c r="QRN778" s="97"/>
      <c r="QRO778" s="97"/>
      <c r="QRP778" s="97"/>
      <c r="QRQ778" s="97"/>
      <c r="QRR778" s="97"/>
      <c r="QRS778" s="97"/>
      <c r="QRT778" s="97"/>
      <c r="QRU778" s="97"/>
      <c r="QRV778" s="97"/>
      <c r="QRW778" s="97"/>
      <c r="QRX778" s="97"/>
      <c r="QRY778" s="97"/>
      <c r="QRZ778" s="97"/>
      <c r="QSA778" s="97"/>
      <c r="QSB778" s="97"/>
      <c r="QSC778" s="97"/>
      <c r="QSD778" s="97"/>
      <c r="QSE778" s="97"/>
      <c r="QSF778" s="97"/>
      <c r="QSG778" s="97"/>
      <c r="QSH778" s="97"/>
      <c r="QSI778" s="97"/>
      <c r="QSJ778" s="97"/>
      <c r="QSK778" s="97"/>
      <c r="QSL778" s="97"/>
      <c r="QSM778" s="97"/>
      <c r="QSN778" s="97"/>
      <c r="QSO778" s="97"/>
      <c r="QSP778" s="97"/>
      <c r="QSQ778" s="97"/>
      <c r="QSR778" s="97"/>
      <c r="QSS778" s="97"/>
      <c r="QST778" s="97"/>
      <c r="QSU778" s="97"/>
      <c r="QSV778" s="97"/>
      <c r="QSW778" s="97"/>
      <c r="QSX778" s="97"/>
      <c r="QSY778" s="97"/>
      <c r="QSZ778" s="97"/>
      <c r="QTA778" s="97"/>
      <c r="QTB778" s="97"/>
      <c r="QTC778" s="97"/>
      <c r="QTD778" s="97"/>
      <c r="QTE778" s="97"/>
      <c r="QTF778" s="97"/>
      <c r="QTG778" s="97"/>
      <c r="QTH778" s="97"/>
      <c r="QTI778" s="97"/>
      <c r="QTJ778" s="97"/>
      <c r="QTK778" s="97"/>
      <c r="QTL778" s="97"/>
      <c r="QTM778" s="97"/>
      <c r="QTN778" s="97"/>
      <c r="QTO778" s="97"/>
      <c r="QTP778" s="97"/>
      <c r="QTQ778" s="97"/>
      <c r="QTR778" s="97"/>
      <c r="QTS778" s="97"/>
      <c r="QTT778" s="97"/>
      <c r="QTU778" s="97"/>
      <c r="QTV778" s="97"/>
      <c r="QTW778" s="97"/>
      <c r="QTX778" s="97"/>
      <c r="QTY778" s="97"/>
      <c r="QTZ778" s="97"/>
      <c r="QUA778" s="97"/>
      <c r="QUB778" s="97"/>
      <c r="QUC778" s="97"/>
      <c r="QUD778" s="97"/>
      <c r="QUE778" s="97"/>
      <c r="QUF778" s="97"/>
      <c r="QUG778" s="97"/>
      <c r="QUH778" s="97"/>
      <c r="QUI778" s="97"/>
      <c r="QUJ778" s="97"/>
      <c r="QUK778" s="97"/>
      <c r="QUL778" s="97"/>
      <c r="QUM778" s="97"/>
      <c r="QUN778" s="97"/>
      <c r="QUO778" s="97"/>
      <c r="QUP778" s="97"/>
      <c r="QUQ778" s="97"/>
      <c r="QUR778" s="97"/>
      <c r="QUS778" s="97"/>
      <c r="QUT778" s="97"/>
      <c r="QUU778" s="97"/>
      <c r="QUV778" s="97"/>
      <c r="QUW778" s="97"/>
      <c r="QUX778" s="97"/>
      <c r="QUY778" s="97"/>
      <c r="QUZ778" s="97"/>
      <c r="QVA778" s="97"/>
      <c r="QVB778" s="97"/>
      <c r="QVC778" s="97"/>
      <c r="QVD778" s="97"/>
      <c r="QVE778" s="97"/>
      <c r="QVF778" s="97"/>
      <c r="QVG778" s="97"/>
      <c r="QVH778" s="97"/>
      <c r="QVI778" s="97"/>
      <c r="QVJ778" s="97"/>
      <c r="QVK778" s="97"/>
      <c r="QVL778" s="97"/>
      <c r="QVM778" s="97"/>
      <c r="QVN778" s="97"/>
      <c r="QVO778" s="97"/>
      <c r="QVP778" s="97"/>
      <c r="QVQ778" s="97"/>
      <c r="QVR778" s="97"/>
      <c r="QVS778" s="97"/>
      <c r="QVT778" s="97"/>
      <c r="QVU778" s="97"/>
      <c r="QVV778" s="97"/>
      <c r="QVW778" s="97"/>
      <c r="QVX778" s="97"/>
      <c r="QVY778" s="97"/>
      <c r="QVZ778" s="97"/>
      <c r="QWA778" s="97"/>
      <c r="QWB778" s="97"/>
      <c r="QWC778" s="97"/>
      <c r="QWD778" s="97"/>
      <c r="QWE778" s="97"/>
      <c r="QWF778" s="97"/>
      <c r="QWG778" s="97"/>
      <c r="QWH778" s="97"/>
      <c r="QWI778" s="97"/>
      <c r="QWJ778" s="97"/>
      <c r="QWK778" s="97"/>
      <c r="QWL778" s="97"/>
      <c r="QWM778" s="97"/>
      <c r="QWN778" s="97"/>
      <c r="QWO778" s="97"/>
      <c r="QWP778" s="97"/>
      <c r="QWQ778" s="97"/>
      <c r="QWR778" s="97"/>
      <c r="QWS778" s="97"/>
      <c r="QWT778" s="97"/>
      <c r="QWU778" s="97"/>
      <c r="QWV778" s="97"/>
      <c r="QWW778" s="97"/>
      <c r="QWX778" s="97"/>
      <c r="QWY778" s="97"/>
      <c r="QWZ778" s="97"/>
      <c r="QXA778" s="97"/>
      <c r="QXB778" s="97"/>
      <c r="QXC778" s="97"/>
      <c r="QXD778" s="97"/>
      <c r="QXE778" s="97"/>
      <c r="QXF778" s="97"/>
      <c r="QXG778" s="97"/>
      <c r="QXH778" s="97"/>
      <c r="QXI778" s="97"/>
      <c r="QXJ778" s="97"/>
      <c r="QXK778" s="97"/>
      <c r="QXL778" s="97"/>
      <c r="QXM778" s="97"/>
      <c r="QXN778" s="97"/>
      <c r="QXO778" s="97"/>
      <c r="QXP778" s="97"/>
      <c r="QXQ778" s="97"/>
      <c r="QXR778" s="97"/>
      <c r="QXS778" s="97"/>
      <c r="QXT778" s="97"/>
      <c r="QXU778" s="97"/>
      <c r="QXV778" s="97"/>
      <c r="QXW778" s="97"/>
      <c r="QXX778" s="97"/>
      <c r="QXY778" s="97"/>
      <c r="QXZ778" s="97"/>
      <c r="QYA778" s="97"/>
      <c r="QYB778" s="97"/>
      <c r="QYC778" s="97"/>
      <c r="QYD778" s="97"/>
      <c r="QYE778" s="97"/>
      <c r="QYF778" s="97"/>
      <c r="QYG778" s="97"/>
      <c r="QYH778" s="97"/>
      <c r="QYI778" s="97"/>
      <c r="QYJ778" s="97"/>
      <c r="QYK778" s="97"/>
      <c r="QYL778" s="97"/>
      <c r="QYM778" s="97"/>
      <c r="QYN778" s="97"/>
      <c r="QYO778" s="97"/>
      <c r="QYP778" s="97"/>
      <c r="QYQ778" s="97"/>
      <c r="QYR778" s="97"/>
      <c r="QYS778" s="97"/>
      <c r="QYT778" s="97"/>
      <c r="QYU778" s="97"/>
      <c r="QYV778" s="97"/>
      <c r="QYW778" s="97"/>
      <c r="QYX778" s="97"/>
      <c r="QYY778" s="97"/>
      <c r="QYZ778" s="97"/>
      <c r="QZA778" s="97"/>
      <c r="QZB778" s="97"/>
      <c r="QZC778" s="97"/>
      <c r="QZD778" s="97"/>
      <c r="QZE778" s="97"/>
      <c r="QZF778" s="97"/>
      <c r="QZG778" s="97"/>
      <c r="QZH778" s="97"/>
      <c r="QZI778" s="97"/>
      <c r="QZJ778" s="97"/>
      <c r="QZK778" s="97"/>
      <c r="QZL778" s="97"/>
      <c r="QZM778" s="97"/>
      <c r="QZN778" s="97"/>
      <c r="QZO778" s="97"/>
      <c r="QZP778" s="97"/>
      <c r="QZQ778" s="97"/>
      <c r="QZR778" s="97"/>
      <c r="QZS778" s="97"/>
      <c r="QZT778" s="97"/>
      <c r="QZU778" s="97"/>
      <c r="QZV778" s="97"/>
      <c r="QZW778" s="97"/>
      <c r="QZX778" s="97"/>
      <c r="QZY778" s="97"/>
      <c r="QZZ778" s="97"/>
      <c r="RAA778" s="97"/>
      <c r="RAB778" s="97"/>
      <c r="RAC778" s="97"/>
      <c r="RAD778" s="97"/>
      <c r="RAE778" s="97"/>
      <c r="RAF778" s="97"/>
      <c r="RAG778" s="97"/>
      <c r="RAH778" s="97"/>
      <c r="RAI778" s="97"/>
      <c r="RAJ778" s="97"/>
      <c r="RAK778" s="97"/>
      <c r="RAL778" s="97"/>
      <c r="RAM778" s="97"/>
      <c r="RAN778" s="97"/>
      <c r="RAO778" s="97"/>
      <c r="RAP778" s="97"/>
      <c r="RAQ778" s="97"/>
      <c r="RAR778" s="97"/>
      <c r="RAS778" s="97"/>
      <c r="RAT778" s="97"/>
      <c r="RAU778" s="97"/>
      <c r="RAV778" s="97"/>
      <c r="RAW778" s="97"/>
      <c r="RAX778" s="97"/>
      <c r="RAY778" s="97"/>
      <c r="RAZ778" s="97"/>
      <c r="RBA778" s="97"/>
      <c r="RBB778" s="97"/>
      <c r="RBC778" s="97"/>
      <c r="RBD778" s="97"/>
      <c r="RBE778" s="97"/>
      <c r="RBF778" s="97"/>
      <c r="RBG778" s="97"/>
      <c r="RBH778" s="97"/>
      <c r="RBI778" s="97"/>
      <c r="RBJ778" s="97"/>
      <c r="RBK778" s="97"/>
      <c r="RBL778" s="97"/>
      <c r="RBM778" s="97"/>
      <c r="RBN778" s="97"/>
      <c r="RBO778" s="97"/>
      <c r="RBP778" s="97"/>
      <c r="RBQ778" s="97"/>
      <c r="RBR778" s="97"/>
      <c r="RBS778" s="97"/>
      <c r="RBT778" s="97"/>
      <c r="RBU778" s="97"/>
      <c r="RBV778" s="97"/>
      <c r="RBW778" s="97"/>
      <c r="RBX778" s="97"/>
      <c r="RBY778" s="97"/>
      <c r="RBZ778" s="97"/>
      <c r="RCA778" s="97"/>
      <c r="RCB778" s="97"/>
      <c r="RCC778" s="97"/>
      <c r="RCD778" s="97"/>
      <c r="RCE778" s="97"/>
      <c r="RCF778" s="97"/>
      <c r="RCG778" s="97"/>
      <c r="RCH778" s="97"/>
      <c r="RCI778" s="97"/>
      <c r="RCJ778" s="97"/>
      <c r="RCK778" s="97"/>
      <c r="RCL778" s="97"/>
      <c r="RCM778" s="97"/>
      <c r="RCN778" s="97"/>
      <c r="RCO778" s="97"/>
      <c r="RCP778" s="97"/>
      <c r="RCQ778" s="97"/>
      <c r="RCR778" s="97"/>
      <c r="RCS778" s="97"/>
      <c r="RCT778" s="97"/>
      <c r="RCU778" s="97"/>
      <c r="RCV778" s="97"/>
      <c r="RCW778" s="97"/>
      <c r="RCX778" s="97"/>
      <c r="RCY778" s="97"/>
      <c r="RCZ778" s="97"/>
      <c r="RDA778" s="97"/>
      <c r="RDB778" s="97"/>
      <c r="RDC778" s="97"/>
      <c r="RDD778" s="97"/>
      <c r="RDE778" s="97"/>
      <c r="RDF778" s="97"/>
      <c r="RDG778" s="97"/>
      <c r="RDH778" s="97"/>
      <c r="RDI778" s="97"/>
      <c r="RDJ778" s="97"/>
      <c r="RDK778" s="97"/>
      <c r="RDL778" s="97"/>
      <c r="RDM778" s="97"/>
      <c r="RDN778" s="97"/>
      <c r="RDO778" s="97"/>
      <c r="RDP778" s="97"/>
      <c r="RDQ778" s="97"/>
      <c r="RDR778" s="97"/>
      <c r="RDS778" s="97"/>
      <c r="RDT778" s="97"/>
      <c r="RDU778" s="97"/>
      <c r="RDV778" s="97"/>
      <c r="RDW778" s="97"/>
      <c r="RDX778" s="97"/>
      <c r="RDY778" s="97"/>
      <c r="RDZ778" s="97"/>
      <c r="REA778" s="97"/>
      <c r="REB778" s="97"/>
      <c r="REC778" s="97"/>
      <c r="RED778" s="97"/>
      <c r="REE778" s="97"/>
      <c r="REF778" s="97"/>
      <c r="REG778" s="97"/>
      <c r="REH778" s="97"/>
      <c r="REI778" s="97"/>
      <c r="REJ778" s="97"/>
      <c r="REK778" s="97"/>
      <c r="REL778" s="97"/>
      <c r="REM778" s="97"/>
      <c r="REN778" s="97"/>
      <c r="REO778" s="97"/>
      <c r="REP778" s="97"/>
      <c r="REQ778" s="97"/>
      <c r="RER778" s="97"/>
      <c r="RES778" s="97"/>
      <c r="RET778" s="97"/>
      <c r="REU778" s="97"/>
      <c r="REV778" s="97"/>
      <c r="REW778" s="97"/>
      <c r="REX778" s="97"/>
      <c r="REY778" s="97"/>
      <c r="REZ778" s="97"/>
      <c r="RFA778" s="97"/>
      <c r="RFB778" s="97"/>
      <c r="RFC778" s="97"/>
      <c r="RFD778" s="97"/>
      <c r="RFE778" s="97"/>
      <c r="RFF778" s="97"/>
      <c r="RFG778" s="97"/>
      <c r="RFH778" s="97"/>
      <c r="RFI778" s="97"/>
      <c r="RFJ778" s="97"/>
      <c r="RFK778" s="97"/>
      <c r="RFL778" s="97"/>
      <c r="RFM778" s="97"/>
      <c r="RFN778" s="97"/>
      <c r="RFO778" s="97"/>
      <c r="RFP778" s="97"/>
      <c r="RFQ778" s="97"/>
      <c r="RFR778" s="97"/>
      <c r="RFS778" s="97"/>
      <c r="RFT778" s="97"/>
      <c r="RFU778" s="97"/>
      <c r="RFV778" s="97"/>
      <c r="RFW778" s="97"/>
      <c r="RFX778" s="97"/>
      <c r="RFY778" s="97"/>
      <c r="RFZ778" s="97"/>
      <c r="RGA778" s="97"/>
      <c r="RGB778" s="97"/>
      <c r="RGC778" s="97"/>
      <c r="RGD778" s="97"/>
      <c r="RGE778" s="97"/>
      <c r="RGF778" s="97"/>
      <c r="RGG778" s="97"/>
      <c r="RGH778" s="97"/>
      <c r="RGI778" s="97"/>
      <c r="RGJ778" s="97"/>
      <c r="RGK778" s="97"/>
      <c r="RGL778" s="97"/>
      <c r="RGM778" s="97"/>
      <c r="RGN778" s="97"/>
      <c r="RGO778" s="97"/>
      <c r="RGP778" s="97"/>
      <c r="RGQ778" s="97"/>
      <c r="RGR778" s="97"/>
      <c r="RGS778" s="97"/>
      <c r="RGT778" s="97"/>
      <c r="RGU778" s="97"/>
      <c r="RGV778" s="97"/>
      <c r="RGW778" s="97"/>
      <c r="RGX778" s="97"/>
      <c r="RGY778" s="97"/>
      <c r="RGZ778" s="97"/>
      <c r="RHA778" s="97"/>
      <c r="RHB778" s="97"/>
      <c r="RHC778" s="97"/>
      <c r="RHD778" s="97"/>
      <c r="RHE778" s="97"/>
      <c r="RHF778" s="97"/>
      <c r="RHG778" s="97"/>
      <c r="RHH778" s="97"/>
      <c r="RHI778" s="97"/>
      <c r="RHJ778" s="97"/>
      <c r="RHK778" s="97"/>
      <c r="RHL778" s="97"/>
      <c r="RHM778" s="97"/>
      <c r="RHN778" s="97"/>
      <c r="RHO778" s="97"/>
      <c r="RHP778" s="97"/>
      <c r="RHQ778" s="97"/>
      <c r="RHR778" s="97"/>
      <c r="RHS778" s="97"/>
      <c r="RHT778" s="97"/>
      <c r="RHU778" s="97"/>
      <c r="RHV778" s="97"/>
      <c r="RHW778" s="97"/>
      <c r="RHX778" s="97"/>
      <c r="RHY778" s="97"/>
      <c r="RHZ778" s="97"/>
      <c r="RIA778" s="97"/>
      <c r="RIB778" s="97"/>
      <c r="RIC778" s="97"/>
      <c r="RID778" s="97"/>
      <c r="RIE778" s="97"/>
      <c r="RIF778" s="97"/>
      <c r="RIG778" s="97"/>
      <c r="RIH778" s="97"/>
      <c r="RII778" s="97"/>
      <c r="RIJ778" s="97"/>
      <c r="RIK778" s="97"/>
      <c r="RIL778" s="97"/>
      <c r="RIM778" s="97"/>
      <c r="RIN778" s="97"/>
      <c r="RIO778" s="97"/>
      <c r="RIP778" s="97"/>
      <c r="RIQ778" s="97"/>
      <c r="RIR778" s="97"/>
      <c r="RIS778" s="97"/>
      <c r="RIT778" s="97"/>
      <c r="RIU778" s="97"/>
      <c r="RIV778" s="97"/>
      <c r="RIW778" s="97"/>
      <c r="RIX778" s="97"/>
      <c r="RIY778" s="97"/>
      <c r="RIZ778" s="97"/>
      <c r="RJA778" s="97"/>
      <c r="RJB778" s="97"/>
      <c r="RJC778" s="97"/>
      <c r="RJD778" s="97"/>
      <c r="RJE778" s="97"/>
      <c r="RJF778" s="97"/>
      <c r="RJG778" s="97"/>
      <c r="RJH778" s="97"/>
      <c r="RJI778" s="97"/>
      <c r="RJJ778" s="97"/>
      <c r="RJK778" s="97"/>
      <c r="RJL778" s="97"/>
      <c r="RJM778" s="97"/>
      <c r="RJN778" s="97"/>
      <c r="RJO778" s="97"/>
      <c r="RJP778" s="97"/>
      <c r="RJQ778" s="97"/>
      <c r="RJR778" s="97"/>
      <c r="RJS778" s="97"/>
      <c r="RJT778" s="97"/>
      <c r="RJU778" s="97"/>
      <c r="RJV778" s="97"/>
      <c r="RJW778" s="97"/>
      <c r="RJX778" s="97"/>
      <c r="RJY778" s="97"/>
      <c r="RJZ778" s="97"/>
      <c r="RKA778" s="97"/>
      <c r="RKB778" s="97"/>
      <c r="RKC778" s="97"/>
      <c r="RKD778" s="97"/>
      <c r="RKE778" s="97"/>
      <c r="RKF778" s="97"/>
      <c r="RKG778" s="97"/>
      <c r="RKH778" s="97"/>
      <c r="RKI778" s="97"/>
      <c r="RKJ778" s="97"/>
      <c r="RKK778" s="97"/>
      <c r="RKL778" s="97"/>
      <c r="RKM778" s="97"/>
      <c r="RKN778" s="97"/>
      <c r="RKO778" s="97"/>
      <c r="RKP778" s="97"/>
      <c r="RKQ778" s="97"/>
      <c r="RKR778" s="97"/>
      <c r="RKS778" s="97"/>
      <c r="RKT778" s="97"/>
      <c r="RKU778" s="97"/>
      <c r="RKV778" s="97"/>
      <c r="RKW778" s="97"/>
      <c r="RKX778" s="97"/>
      <c r="RKY778" s="97"/>
      <c r="RKZ778" s="97"/>
      <c r="RLA778" s="97"/>
      <c r="RLB778" s="97"/>
      <c r="RLC778" s="97"/>
      <c r="RLD778" s="97"/>
      <c r="RLE778" s="97"/>
      <c r="RLF778" s="97"/>
      <c r="RLG778" s="97"/>
      <c r="RLH778" s="97"/>
      <c r="RLI778" s="97"/>
      <c r="RLJ778" s="97"/>
      <c r="RLK778" s="97"/>
      <c r="RLL778" s="97"/>
      <c r="RLM778" s="97"/>
      <c r="RLN778" s="97"/>
      <c r="RLO778" s="97"/>
      <c r="RLP778" s="97"/>
      <c r="RLQ778" s="97"/>
      <c r="RLR778" s="97"/>
      <c r="RLS778" s="97"/>
      <c r="RLT778" s="97"/>
      <c r="RLU778" s="97"/>
      <c r="RLV778" s="97"/>
      <c r="RLW778" s="97"/>
      <c r="RLX778" s="97"/>
      <c r="RLY778" s="97"/>
      <c r="RLZ778" s="97"/>
      <c r="RMA778" s="97"/>
      <c r="RMB778" s="97"/>
      <c r="RMC778" s="97"/>
      <c r="RMD778" s="97"/>
      <c r="RME778" s="97"/>
      <c r="RMF778" s="97"/>
      <c r="RMG778" s="97"/>
      <c r="RMH778" s="97"/>
      <c r="RMI778" s="97"/>
      <c r="RMJ778" s="97"/>
      <c r="RMK778" s="97"/>
      <c r="RML778" s="97"/>
      <c r="RMM778" s="97"/>
      <c r="RMN778" s="97"/>
      <c r="RMO778" s="97"/>
      <c r="RMP778" s="97"/>
      <c r="RMQ778" s="97"/>
      <c r="RMR778" s="97"/>
      <c r="RMS778" s="97"/>
      <c r="RMT778" s="97"/>
      <c r="RMU778" s="97"/>
      <c r="RMV778" s="97"/>
      <c r="RMW778" s="97"/>
      <c r="RMX778" s="97"/>
      <c r="RMY778" s="97"/>
      <c r="RMZ778" s="97"/>
      <c r="RNA778" s="97"/>
      <c r="RNB778" s="97"/>
      <c r="RNC778" s="97"/>
      <c r="RND778" s="97"/>
      <c r="RNE778" s="97"/>
      <c r="RNF778" s="97"/>
      <c r="RNG778" s="97"/>
      <c r="RNH778" s="97"/>
      <c r="RNI778" s="97"/>
      <c r="RNJ778" s="97"/>
      <c r="RNK778" s="97"/>
      <c r="RNL778" s="97"/>
      <c r="RNM778" s="97"/>
      <c r="RNN778" s="97"/>
      <c r="RNO778" s="97"/>
      <c r="RNP778" s="97"/>
      <c r="RNQ778" s="97"/>
      <c r="RNR778" s="97"/>
      <c r="RNS778" s="97"/>
      <c r="RNT778" s="97"/>
      <c r="RNU778" s="97"/>
      <c r="RNV778" s="97"/>
      <c r="RNW778" s="97"/>
      <c r="RNX778" s="97"/>
      <c r="RNY778" s="97"/>
      <c r="RNZ778" s="97"/>
      <c r="ROA778" s="97"/>
      <c r="ROB778" s="97"/>
      <c r="ROC778" s="97"/>
      <c r="ROD778" s="97"/>
      <c r="ROE778" s="97"/>
      <c r="ROF778" s="97"/>
      <c r="ROG778" s="97"/>
      <c r="ROH778" s="97"/>
      <c r="ROI778" s="97"/>
      <c r="ROJ778" s="97"/>
      <c r="ROK778" s="97"/>
      <c r="ROL778" s="97"/>
      <c r="ROM778" s="97"/>
      <c r="RON778" s="97"/>
      <c r="ROO778" s="97"/>
      <c r="ROP778" s="97"/>
      <c r="ROQ778" s="97"/>
      <c r="ROR778" s="97"/>
      <c r="ROS778" s="97"/>
      <c r="ROT778" s="97"/>
      <c r="ROU778" s="97"/>
      <c r="ROV778" s="97"/>
      <c r="ROW778" s="97"/>
      <c r="ROX778" s="97"/>
      <c r="ROY778" s="97"/>
      <c r="ROZ778" s="97"/>
      <c r="RPA778" s="97"/>
      <c r="RPB778" s="97"/>
      <c r="RPC778" s="97"/>
      <c r="RPD778" s="97"/>
      <c r="RPE778" s="97"/>
      <c r="RPF778" s="97"/>
      <c r="RPG778" s="97"/>
      <c r="RPH778" s="97"/>
      <c r="RPI778" s="97"/>
      <c r="RPJ778" s="97"/>
      <c r="RPK778" s="97"/>
      <c r="RPL778" s="97"/>
      <c r="RPM778" s="97"/>
      <c r="RPN778" s="97"/>
      <c r="RPO778" s="97"/>
      <c r="RPP778" s="97"/>
      <c r="RPQ778" s="97"/>
      <c r="RPR778" s="97"/>
      <c r="RPS778" s="97"/>
      <c r="RPT778" s="97"/>
      <c r="RPU778" s="97"/>
      <c r="RPV778" s="97"/>
      <c r="RPW778" s="97"/>
      <c r="RPX778" s="97"/>
      <c r="RPY778" s="97"/>
      <c r="RPZ778" s="97"/>
      <c r="RQA778" s="97"/>
      <c r="RQB778" s="97"/>
      <c r="RQC778" s="97"/>
      <c r="RQD778" s="97"/>
      <c r="RQE778" s="97"/>
      <c r="RQF778" s="97"/>
      <c r="RQG778" s="97"/>
      <c r="RQH778" s="97"/>
      <c r="RQI778" s="97"/>
      <c r="RQJ778" s="97"/>
      <c r="RQK778" s="97"/>
      <c r="RQL778" s="97"/>
      <c r="RQM778" s="97"/>
      <c r="RQN778" s="97"/>
      <c r="RQO778" s="97"/>
      <c r="RQP778" s="97"/>
      <c r="RQQ778" s="97"/>
      <c r="RQR778" s="97"/>
      <c r="RQS778" s="97"/>
      <c r="RQT778" s="97"/>
      <c r="RQU778" s="97"/>
      <c r="RQV778" s="97"/>
      <c r="RQW778" s="97"/>
      <c r="RQX778" s="97"/>
      <c r="RQY778" s="97"/>
      <c r="RQZ778" s="97"/>
      <c r="RRA778" s="97"/>
      <c r="RRB778" s="97"/>
      <c r="RRC778" s="97"/>
      <c r="RRD778" s="97"/>
      <c r="RRE778" s="97"/>
      <c r="RRF778" s="97"/>
      <c r="RRG778" s="97"/>
      <c r="RRH778" s="97"/>
      <c r="RRI778" s="97"/>
      <c r="RRJ778" s="97"/>
      <c r="RRK778" s="97"/>
      <c r="RRL778" s="97"/>
      <c r="RRM778" s="97"/>
      <c r="RRN778" s="97"/>
      <c r="RRO778" s="97"/>
      <c r="RRP778" s="97"/>
      <c r="RRQ778" s="97"/>
      <c r="RRR778" s="97"/>
      <c r="RRS778" s="97"/>
      <c r="RRT778" s="97"/>
      <c r="RRU778" s="97"/>
      <c r="RRV778" s="97"/>
      <c r="RRW778" s="97"/>
      <c r="RRX778" s="97"/>
      <c r="RRY778" s="97"/>
      <c r="RRZ778" s="97"/>
      <c r="RSA778" s="97"/>
      <c r="RSB778" s="97"/>
      <c r="RSC778" s="97"/>
      <c r="RSD778" s="97"/>
      <c r="RSE778" s="97"/>
      <c r="RSF778" s="97"/>
      <c r="RSG778" s="97"/>
      <c r="RSH778" s="97"/>
      <c r="RSI778" s="97"/>
      <c r="RSJ778" s="97"/>
      <c r="RSK778" s="97"/>
      <c r="RSL778" s="97"/>
      <c r="RSM778" s="97"/>
      <c r="RSN778" s="97"/>
      <c r="RSO778" s="97"/>
      <c r="RSP778" s="97"/>
      <c r="RSQ778" s="97"/>
      <c r="RSR778" s="97"/>
      <c r="RSS778" s="97"/>
      <c r="RST778" s="97"/>
      <c r="RSU778" s="97"/>
      <c r="RSV778" s="97"/>
      <c r="RSW778" s="97"/>
      <c r="RSX778" s="97"/>
      <c r="RSY778" s="97"/>
      <c r="RSZ778" s="97"/>
      <c r="RTA778" s="97"/>
      <c r="RTB778" s="97"/>
      <c r="RTC778" s="97"/>
      <c r="RTD778" s="97"/>
      <c r="RTE778" s="97"/>
      <c r="RTF778" s="97"/>
      <c r="RTG778" s="97"/>
      <c r="RTH778" s="97"/>
      <c r="RTI778" s="97"/>
      <c r="RTJ778" s="97"/>
      <c r="RTK778" s="97"/>
      <c r="RTL778" s="97"/>
      <c r="RTM778" s="97"/>
      <c r="RTN778" s="97"/>
      <c r="RTO778" s="97"/>
      <c r="RTP778" s="97"/>
      <c r="RTQ778" s="97"/>
      <c r="RTR778" s="97"/>
      <c r="RTS778" s="97"/>
      <c r="RTT778" s="97"/>
      <c r="RTU778" s="97"/>
      <c r="RTV778" s="97"/>
      <c r="RTW778" s="97"/>
      <c r="RTX778" s="97"/>
      <c r="RTY778" s="97"/>
      <c r="RTZ778" s="97"/>
      <c r="RUA778" s="97"/>
      <c r="RUB778" s="97"/>
      <c r="RUC778" s="97"/>
      <c r="RUD778" s="97"/>
      <c r="RUE778" s="97"/>
      <c r="RUF778" s="97"/>
      <c r="RUG778" s="97"/>
      <c r="RUH778" s="97"/>
      <c r="RUI778" s="97"/>
      <c r="RUJ778" s="97"/>
      <c r="RUK778" s="97"/>
      <c r="RUL778" s="97"/>
      <c r="RUM778" s="97"/>
      <c r="RUN778" s="97"/>
      <c r="RUO778" s="97"/>
      <c r="RUP778" s="97"/>
      <c r="RUQ778" s="97"/>
      <c r="RUR778" s="97"/>
      <c r="RUS778" s="97"/>
      <c r="RUT778" s="97"/>
      <c r="RUU778" s="97"/>
      <c r="RUV778" s="97"/>
      <c r="RUW778" s="97"/>
      <c r="RUX778" s="97"/>
      <c r="RUY778" s="97"/>
      <c r="RUZ778" s="97"/>
      <c r="RVA778" s="97"/>
      <c r="RVB778" s="97"/>
      <c r="RVC778" s="97"/>
      <c r="RVD778" s="97"/>
      <c r="RVE778" s="97"/>
      <c r="RVF778" s="97"/>
      <c r="RVG778" s="97"/>
      <c r="RVH778" s="97"/>
      <c r="RVI778" s="97"/>
      <c r="RVJ778" s="97"/>
      <c r="RVK778" s="97"/>
      <c r="RVL778" s="97"/>
      <c r="RVM778" s="97"/>
      <c r="RVN778" s="97"/>
      <c r="RVO778" s="97"/>
      <c r="RVP778" s="97"/>
      <c r="RVQ778" s="97"/>
      <c r="RVR778" s="97"/>
      <c r="RVS778" s="97"/>
      <c r="RVT778" s="97"/>
      <c r="RVU778" s="97"/>
      <c r="RVV778" s="97"/>
      <c r="RVW778" s="97"/>
      <c r="RVX778" s="97"/>
      <c r="RVY778" s="97"/>
      <c r="RVZ778" s="97"/>
      <c r="RWA778" s="97"/>
      <c r="RWB778" s="97"/>
      <c r="RWC778" s="97"/>
      <c r="RWD778" s="97"/>
      <c r="RWE778" s="97"/>
      <c r="RWF778" s="97"/>
      <c r="RWG778" s="97"/>
      <c r="RWH778" s="97"/>
      <c r="RWI778" s="97"/>
      <c r="RWJ778" s="97"/>
      <c r="RWK778" s="97"/>
      <c r="RWL778" s="97"/>
      <c r="RWM778" s="97"/>
      <c r="RWN778" s="97"/>
      <c r="RWO778" s="97"/>
      <c r="RWP778" s="97"/>
      <c r="RWQ778" s="97"/>
      <c r="RWR778" s="97"/>
      <c r="RWS778" s="97"/>
      <c r="RWT778" s="97"/>
      <c r="RWU778" s="97"/>
      <c r="RWV778" s="97"/>
      <c r="RWW778" s="97"/>
      <c r="RWX778" s="97"/>
      <c r="RWY778" s="97"/>
      <c r="RWZ778" s="97"/>
      <c r="RXA778" s="97"/>
      <c r="RXB778" s="97"/>
      <c r="RXC778" s="97"/>
      <c r="RXD778" s="97"/>
      <c r="RXE778" s="97"/>
      <c r="RXF778" s="97"/>
      <c r="RXG778" s="97"/>
      <c r="RXH778" s="97"/>
      <c r="RXI778" s="97"/>
      <c r="RXJ778" s="97"/>
      <c r="RXK778" s="97"/>
      <c r="RXL778" s="97"/>
      <c r="RXM778" s="97"/>
      <c r="RXN778" s="97"/>
      <c r="RXO778" s="97"/>
      <c r="RXP778" s="97"/>
      <c r="RXQ778" s="97"/>
      <c r="RXR778" s="97"/>
      <c r="RXS778" s="97"/>
      <c r="RXT778" s="97"/>
      <c r="RXU778" s="97"/>
      <c r="RXV778" s="97"/>
      <c r="RXW778" s="97"/>
      <c r="RXX778" s="97"/>
      <c r="RXY778" s="97"/>
      <c r="RXZ778" s="97"/>
      <c r="RYA778" s="97"/>
      <c r="RYB778" s="97"/>
      <c r="RYC778" s="97"/>
      <c r="RYD778" s="97"/>
      <c r="RYE778" s="97"/>
      <c r="RYF778" s="97"/>
      <c r="RYG778" s="97"/>
      <c r="RYH778" s="97"/>
      <c r="RYI778" s="97"/>
      <c r="RYJ778" s="97"/>
      <c r="RYK778" s="97"/>
      <c r="RYL778" s="97"/>
      <c r="RYM778" s="97"/>
      <c r="RYN778" s="97"/>
      <c r="RYO778" s="97"/>
      <c r="RYP778" s="97"/>
      <c r="RYQ778" s="97"/>
      <c r="RYR778" s="97"/>
      <c r="RYS778" s="97"/>
      <c r="RYT778" s="97"/>
      <c r="RYU778" s="97"/>
      <c r="RYV778" s="97"/>
      <c r="RYW778" s="97"/>
      <c r="RYX778" s="97"/>
      <c r="RYY778" s="97"/>
      <c r="RYZ778" s="97"/>
      <c r="RZA778" s="97"/>
      <c r="RZB778" s="97"/>
      <c r="RZC778" s="97"/>
      <c r="RZD778" s="97"/>
      <c r="RZE778" s="97"/>
      <c r="RZF778" s="97"/>
      <c r="RZG778" s="97"/>
      <c r="RZH778" s="97"/>
      <c r="RZI778" s="97"/>
      <c r="RZJ778" s="97"/>
      <c r="RZK778" s="97"/>
      <c r="RZL778" s="97"/>
      <c r="RZM778" s="97"/>
      <c r="RZN778" s="97"/>
      <c r="RZO778" s="97"/>
      <c r="RZP778" s="97"/>
      <c r="RZQ778" s="97"/>
      <c r="RZR778" s="97"/>
      <c r="RZS778" s="97"/>
      <c r="RZT778" s="97"/>
      <c r="RZU778" s="97"/>
      <c r="RZV778" s="97"/>
      <c r="RZW778" s="97"/>
      <c r="RZX778" s="97"/>
      <c r="RZY778" s="97"/>
      <c r="RZZ778" s="97"/>
      <c r="SAA778" s="97"/>
      <c r="SAB778" s="97"/>
      <c r="SAC778" s="97"/>
      <c r="SAD778" s="97"/>
      <c r="SAE778" s="97"/>
      <c r="SAF778" s="97"/>
      <c r="SAG778" s="97"/>
      <c r="SAH778" s="97"/>
      <c r="SAI778" s="97"/>
      <c r="SAJ778" s="97"/>
      <c r="SAK778" s="97"/>
      <c r="SAL778" s="97"/>
      <c r="SAM778" s="97"/>
      <c r="SAN778" s="97"/>
      <c r="SAO778" s="97"/>
      <c r="SAP778" s="97"/>
      <c r="SAQ778" s="97"/>
      <c r="SAR778" s="97"/>
      <c r="SAS778" s="97"/>
      <c r="SAT778" s="97"/>
      <c r="SAU778" s="97"/>
      <c r="SAV778" s="97"/>
      <c r="SAW778" s="97"/>
      <c r="SAX778" s="97"/>
      <c r="SAY778" s="97"/>
      <c r="SAZ778" s="97"/>
      <c r="SBA778" s="97"/>
      <c r="SBB778" s="97"/>
      <c r="SBC778" s="97"/>
      <c r="SBD778" s="97"/>
      <c r="SBE778" s="97"/>
      <c r="SBF778" s="97"/>
      <c r="SBG778" s="97"/>
      <c r="SBH778" s="97"/>
      <c r="SBI778" s="97"/>
      <c r="SBJ778" s="97"/>
      <c r="SBK778" s="97"/>
      <c r="SBL778" s="97"/>
      <c r="SBM778" s="97"/>
      <c r="SBN778" s="97"/>
      <c r="SBO778" s="97"/>
      <c r="SBP778" s="97"/>
      <c r="SBQ778" s="97"/>
      <c r="SBR778" s="97"/>
      <c r="SBS778" s="97"/>
      <c r="SBT778" s="97"/>
      <c r="SBU778" s="97"/>
      <c r="SBV778" s="97"/>
      <c r="SBW778" s="97"/>
      <c r="SBX778" s="97"/>
      <c r="SBY778" s="97"/>
      <c r="SBZ778" s="97"/>
      <c r="SCA778" s="97"/>
      <c r="SCB778" s="97"/>
      <c r="SCC778" s="97"/>
      <c r="SCD778" s="97"/>
      <c r="SCE778" s="97"/>
      <c r="SCF778" s="97"/>
      <c r="SCG778" s="97"/>
      <c r="SCH778" s="97"/>
      <c r="SCI778" s="97"/>
      <c r="SCJ778" s="97"/>
      <c r="SCK778" s="97"/>
      <c r="SCL778" s="97"/>
      <c r="SCM778" s="97"/>
      <c r="SCN778" s="97"/>
      <c r="SCO778" s="97"/>
      <c r="SCP778" s="97"/>
      <c r="SCQ778" s="97"/>
      <c r="SCR778" s="97"/>
      <c r="SCS778" s="97"/>
      <c r="SCT778" s="97"/>
      <c r="SCU778" s="97"/>
      <c r="SCV778" s="97"/>
      <c r="SCW778" s="97"/>
      <c r="SCX778" s="97"/>
      <c r="SCY778" s="97"/>
      <c r="SCZ778" s="97"/>
      <c r="SDA778" s="97"/>
      <c r="SDB778" s="97"/>
      <c r="SDC778" s="97"/>
      <c r="SDD778" s="97"/>
      <c r="SDE778" s="97"/>
      <c r="SDF778" s="97"/>
      <c r="SDG778" s="97"/>
      <c r="SDH778" s="97"/>
      <c r="SDI778" s="97"/>
      <c r="SDJ778" s="97"/>
      <c r="SDK778" s="97"/>
      <c r="SDL778" s="97"/>
      <c r="SDM778" s="97"/>
      <c r="SDN778" s="97"/>
      <c r="SDO778" s="97"/>
      <c r="SDP778" s="97"/>
      <c r="SDQ778" s="97"/>
      <c r="SDR778" s="97"/>
      <c r="SDS778" s="97"/>
      <c r="SDT778" s="97"/>
      <c r="SDU778" s="97"/>
      <c r="SDV778" s="97"/>
      <c r="SDW778" s="97"/>
      <c r="SDX778" s="97"/>
      <c r="SDY778" s="97"/>
      <c r="SDZ778" s="97"/>
      <c r="SEA778" s="97"/>
      <c r="SEB778" s="97"/>
      <c r="SEC778" s="97"/>
      <c r="SED778" s="97"/>
      <c r="SEE778" s="97"/>
      <c r="SEF778" s="97"/>
      <c r="SEG778" s="97"/>
      <c r="SEH778" s="97"/>
      <c r="SEI778" s="97"/>
      <c r="SEJ778" s="97"/>
      <c r="SEK778" s="97"/>
      <c r="SEL778" s="97"/>
      <c r="SEM778" s="97"/>
      <c r="SEN778" s="97"/>
      <c r="SEO778" s="97"/>
      <c r="SEP778" s="97"/>
      <c r="SEQ778" s="97"/>
      <c r="SER778" s="97"/>
      <c r="SES778" s="97"/>
      <c r="SET778" s="97"/>
      <c r="SEU778" s="97"/>
      <c r="SEV778" s="97"/>
      <c r="SEW778" s="97"/>
      <c r="SEX778" s="97"/>
      <c r="SEY778" s="97"/>
      <c r="SEZ778" s="97"/>
      <c r="SFA778" s="97"/>
      <c r="SFB778" s="97"/>
      <c r="SFC778" s="97"/>
      <c r="SFD778" s="97"/>
      <c r="SFE778" s="97"/>
      <c r="SFF778" s="97"/>
      <c r="SFG778" s="97"/>
      <c r="SFH778" s="97"/>
      <c r="SFI778" s="97"/>
      <c r="SFJ778" s="97"/>
      <c r="SFK778" s="97"/>
      <c r="SFL778" s="97"/>
      <c r="SFM778" s="97"/>
      <c r="SFN778" s="97"/>
      <c r="SFO778" s="97"/>
      <c r="SFP778" s="97"/>
      <c r="SFQ778" s="97"/>
      <c r="SFR778" s="97"/>
      <c r="SFS778" s="97"/>
      <c r="SFT778" s="97"/>
      <c r="SFU778" s="97"/>
      <c r="SFV778" s="97"/>
      <c r="SFW778" s="97"/>
      <c r="SFX778" s="97"/>
      <c r="SFY778" s="97"/>
      <c r="SFZ778" s="97"/>
      <c r="SGA778" s="97"/>
      <c r="SGB778" s="97"/>
      <c r="SGC778" s="97"/>
      <c r="SGD778" s="97"/>
      <c r="SGE778" s="97"/>
      <c r="SGF778" s="97"/>
      <c r="SGG778" s="97"/>
      <c r="SGH778" s="97"/>
      <c r="SGI778" s="97"/>
      <c r="SGJ778" s="97"/>
      <c r="SGK778" s="97"/>
      <c r="SGL778" s="97"/>
      <c r="SGM778" s="97"/>
      <c r="SGN778" s="97"/>
      <c r="SGO778" s="97"/>
      <c r="SGP778" s="97"/>
      <c r="SGQ778" s="97"/>
      <c r="SGR778" s="97"/>
      <c r="SGS778" s="97"/>
      <c r="SGT778" s="97"/>
      <c r="SGU778" s="97"/>
      <c r="SGV778" s="97"/>
      <c r="SGW778" s="97"/>
      <c r="SGX778" s="97"/>
      <c r="SGY778" s="97"/>
      <c r="SGZ778" s="97"/>
      <c r="SHA778" s="97"/>
      <c r="SHB778" s="97"/>
      <c r="SHC778" s="97"/>
      <c r="SHD778" s="97"/>
      <c r="SHE778" s="97"/>
      <c r="SHF778" s="97"/>
      <c r="SHG778" s="97"/>
      <c r="SHH778" s="97"/>
      <c r="SHI778" s="97"/>
      <c r="SHJ778" s="97"/>
      <c r="SHK778" s="97"/>
      <c r="SHL778" s="97"/>
      <c r="SHM778" s="97"/>
      <c r="SHN778" s="97"/>
      <c r="SHO778" s="97"/>
      <c r="SHP778" s="97"/>
      <c r="SHQ778" s="97"/>
      <c r="SHR778" s="97"/>
      <c r="SHS778" s="97"/>
      <c r="SHT778" s="97"/>
      <c r="SHU778" s="97"/>
      <c r="SHV778" s="97"/>
      <c r="SHW778" s="97"/>
      <c r="SHX778" s="97"/>
      <c r="SHY778" s="97"/>
      <c r="SHZ778" s="97"/>
      <c r="SIA778" s="97"/>
      <c r="SIB778" s="97"/>
      <c r="SIC778" s="97"/>
      <c r="SID778" s="97"/>
      <c r="SIE778" s="97"/>
      <c r="SIF778" s="97"/>
      <c r="SIG778" s="97"/>
      <c r="SIH778" s="97"/>
      <c r="SII778" s="97"/>
      <c r="SIJ778" s="97"/>
      <c r="SIK778" s="97"/>
      <c r="SIL778" s="97"/>
      <c r="SIM778" s="97"/>
      <c r="SIN778" s="97"/>
      <c r="SIO778" s="97"/>
      <c r="SIP778" s="97"/>
      <c r="SIQ778" s="97"/>
      <c r="SIR778" s="97"/>
      <c r="SIS778" s="97"/>
      <c r="SIT778" s="97"/>
      <c r="SIU778" s="97"/>
      <c r="SIV778" s="97"/>
      <c r="SIW778" s="97"/>
      <c r="SIX778" s="97"/>
      <c r="SIY778" s="97"/>
      <c r="SIZ778" s="97"/>
      <c r="SJA778" s="97"/>
      <c r="SJB778" s="97"/>
      <c r="SJC778" s="97"/>
      <c r="SJD778" s="97"/>
      <c r="SJE778" s="97"/>
      <c r="SJF778" s="97"/>
      <c r="SJG778" s="97"/>
      <c r="SJH778" s="97"/>
      <c r="SJI778" s="97"/>
      <c r="SJJ778" s="97"/>
      <c r="SJK778" s="97"/>
      <c r="SJL778" s="97"/>
      <c r="SJM778" s="97"/>
      <c r="SJN778" s="97"/>
      <c r="SJO778" s="97"/>
      <c r="SJP778" s="97"/>
      <c r="SJQ778" s="97"/>
      <c r="SJR778" s="97"/>
      <c r="SJS778" s="97"/>
      <c r="SJT778" s="97"/>
      <c r="SJU778" s="97"/>
      <c r="SJV778" s="97"/>
      <c r="SJW778" s="97"/>
      <c r="SJX778" s="97"/>
      <c r="SJY778" s="97"/>
      <c r="SJZ778" s="97"/>
      <c r="SKA778" s="97"/>
      <c r="SKB778" s="97"/>
      <c r="SKC778" s="97"/>
      <c r="SKD778" s="97"/>
      <c r="SKE778" s="97"/>
      <c r="SKF778" s="97"/>
      <c r="SKG778" s="97"/>
      <c r="SKH778" s="97"/>
      <c r="SKI778" s="97"/>
      <c r="SKJ778" s="97"/>
      <c r="SKK778" s="97"/>
      <c r="SKL778" s="97"/>
      <c r="SKM778" s="97"/>
      <c r="SKN778" s="97"/>
      <c r="SKO778" s="97"/>
      <c r="SKP778" s="97"/>
      <c r="SKQ778" s="97"/>
      <c r="SKR778" s="97"/>
      <c r="SKS778" s="97"/>
      <c r="SKT778" s="97"/>
      <c r="SKU778" s="97"/>
      <c r="SKV778" s="97"/>
      <c r="SKW778" s="97"/>
      <c r="SKX778" s="97"/>
      <c r="SKY778" s="97"/>
      <c r="SKZ778" s="97"/>
      <c r="SLA778" s="97"/>
      <c r="SLB778" s="97"/>
      <c r="SLC778" s="97"/>
      <c r="SLD778" s="97"/>
      <c r="SLE778" s="97"/>
      <c r="SLF778" s="97"/>
      <c r="SLG778" s="97"/>
      <c r="SLH778" s="97"/>
      <c r="SLI778" s="97"/>
      <c r="SLJ778" s="97"/>
      <c r="SLK778" s="97"/>
      <c r="SLL778" s="97"/>
      <c r="SLM778" s="97"/>
      <c r="SLN778" s="97"/>
      <c r="SLO778" s="97"/>
      <c r="SLP778" s="97"/>
      <c r="SLQ778" s="97"/>
      <c r="SLR778" s="97"/>
      <c r="SLS778" s="97"/>
      <c r="SLT778" s="97"/>
      <c r="SLU778" s="97"/>
      <c r="SLV778" s="97"/>
      <c r="SLW778" s="97"/>
      <c r="SLX778" s="97"/>
      <c r="SLY778" s="97"/>
      <c r="SLZ778" s="97"/>
      <c r="SMA778" s="97"/>
      <c r="SMB778" s="97"/>
      <c r="SMC778" s="97"/>
      <c r="SMD778" s="97"/>
      <c r="SME778" s="97"/>
      <c r="SMF778" s="97"/>
      <c r="SMG778" s="97"/>
      <c r="SMH778" s="97"/>
      <c r="SMI778" s="97"/>
      <c r="SMJ778" s="97"/>
      <c r="SMK778" s="97"/>
      <c r="SML778" s="97"/>
      <c r="SMM778" s="97"/>
      <c r="SMN778" s="97"/>
      <c r="SMO778" s="97"/>
      <c r="SMP778" s="97"/>
      <c r="SMQ778" s="97"/>
      <c r="SMR778" s="97"/>
      <c r="SMS778" s="97"/>
      <c r="SMT778" s="97"/>
      <c r="SMU778" s="97"/>
      <c r="SMV778" s="97"/>
      <c r="SMW778" s="97"/>
      <c r="SMX778" s="97"/>
      <c r="SMY778" s="97"/>
      <c r="SMZ778" s="97"/>
      <c r="SNA778" s="97"/>
      <c r="SNB778" s="97"/>
      <c r="SNC778" s="97"/>
      <c r="SND778" s="97"/>
      <c r="SNE778" s="97"/>
      <c r="SNF778" s="97"/>
      <c r="SNG778" s="97"/>
      <c r="SNH778" s="97"/>
      <c r="SNI778" s="97"/>
      <c r="SNJ778" s="97"/>
      <c r="SNK778" s="97"/>
      <c r="SNL778" s="97"/>
      <c r="SNM778" s="97"/>
      <c r="SNN778" s="97"/>
      <c r="SNO778" s="97"/>
      <c r="SNP778" s="97"/>
      <c r="SNQ778" s="97"/>
      <c r="SNR778" s="97"/>
      <c r="SNS778" s="97"/>
      <c r="SNT778" s="97"/>
      <c r="SNU778" s="97"/>
      <c r="SNV778" s="97"/>
      <c r="SNW778" s="97"/>
      <c r="SNX778" s="97"/>
      <c r="SNY778" s="97"/>
      <c r="SNZ778" s="97"/>
      <c r="SOA778" s="97"/>
      <c r="SOB778" s="97"/>
      <c r="SOC778" s="97"/>
      <c r="SOD778" s="97"/>
      <c r="SOE778" s="97"/>
      <c r="SOF778" s="97"/>
      <c r="SOG778" s="97"/>
      <c r="SOH778" s="97"/>
      <c r="SOI778" s="97"/>
      <c r="SOJ778" s="97"/>
      <c r="SOK778" s="97"/>
      <c r="SOL778" s="97"/>
      <c r="SOM778" s="97"/>
      <c r="SON778" s="97"/>
      <c r="SOO778" s="97"/>
      <c r="SOP778" s="97"/>
      <c r="SOQ778" s="97"/>
      <c r="SOR778" s="97"/>
      <c r="SOS778" s="97"/>
      <c r="SOT778" s="97"/>
      <c r="SOU778" s="97"/>
      <c r="SOV778" s="97"/>
      <c r="SOW778" s="97"/>
      <c r="SOX778" s="97"/>
      <c r="SOY778" s="97"/>
      <c r="SOZ778" s="97"/>
      <c r="SPA778" s="97"/>
      <c r="SPB778" s="97"/>
      <c r="SPC778" s="97"/>
      <c r="SPD778" s="97"/>
      <c r="SPE778" s="97"/>
      <c r="SPF778" s="97"/>
      <c r="SPG778" s="97"/>
      <c r="SPH778" s="97"/>
      <c r="SPI778" s="97"/>
      <c r="SPJ778" s="97"/>
      <c r="SPK778" s="97"/>
      <c r="SPL778" s="97"/>
      <c r="SPM778" s="97"/>
      <c r="SPN778" s="97"/>
      <c r="SPO778" s="97"/>
      <c r="SPP778" s="97"/>
      <c r="SPQ778" s="97"/>
      <c r="SPR778" s="97"/>
      <c r="SPS778" s="97"/>
      <c r="SPT778" s="97"/>
      <c r="SPU778" s="97"/>
      <c r="SPV778" s="97"/>
      <c r="SPW778" s="97"/>
      <c r="SPX778" s="97"/>
      <c r="SPY778" s="97"/>
      <c r="SPZ778" s="97"/>
      <c r="SQA778" s="97"/>
      <c r="SQB778" s="97"/>
      <c r="SQC778" s="97"/>
      <c r="SQD778" s="97"/>
      <c r="SQE778" s="97"/>
      <c r="SQF778" s="97"/>
      <c r="SQG778" s="97"/>
      <c r="SQH778" s="97"/>
      <c r="SQI778" s="97"/>
      <c r="SQJ778" s="97"/>
      <c r="SQK778" s="97"/>
      <c r="SQL778" s="97"/>
      <c r="SQM778" s="97"/>
      <c r="SQN778" s="97"/>
      <c r="SQO778" s="97"/>
      <c r="SQP778" s="97"/>
      <c r="SQQ778" s="97"/>
      <c r="SQR778" s="97"/>
      <c r="SQS778" s="97"/>
      <c r="SQT778" s="97"/>
      <c r="SQU778" s="97"/>
      <c r="SQV778" s="97"/>
      <c r="SQW778" s="97"/>
      <c r="SQX778" s="97"/>
      <c r="SQY778" s="97"/>
      <c r="SQZ778" s="97"/>
      <c r="SRA778" s="97"/>
      <c r="SRB778" s="97"/>
      <c r="SRC778" s="97"/>
      <c r="SRD778" s="97"/>
      <c r="SRE778" s="97"/>
      <c r="SRF778" s="97"/>
      <c r="SRG778" s="97"/>
      <c r="SRH778" s="97"/>
      <c r="SRI778" s="97"/>
      <c r="SRJ778" s="97"/>
      <c r="SRK778" s="97"/>
      <c r="SRL778" s="97"/>
      <c r="SRM778" s="97"/>
      <c r="SRN778" s="97"/>
      <c r="SRO778" s="97"/>
      <c r="SRP778" s="97"/>
      <c r="SRQ778" s="97"/>
      <c r="SRR778" s="97"/>
      <c r="SRS778" s="97"/>
      <c r="SRT778" s="97"/>
      <c r="SRU778" s="97"/>
      <c r="SRV778" s="97"/>
      <c r="SRW778" s="97"/>
      <c r="SRX778" s="97"/>
      <c r="SRY778" s="97"/>
      <c r="SRZ778" s="97"/>
      <c r="SSA778" s="97"/>
      <c r="SSB778" s="97"/>
      <c r="SSC778" s="97"/>
      <c r="SSD778" s="97"/>
      <c r="SSE778" s="97"/>
      <c r="SSF778" s="97"/>
      <c r="SSG778" s="97"/>
      <c r="SSH778" s="97"/>
      <c r="SSI778" s="97"/>
      <c r="SSJ778" s="97"/>
      <c r="SSK778" s="97"/>
      <c r="SSL778" s="97"/>
      <c r="SSM778" s="97"/>
      <c r="SSN778" s="97"/>
      <c r="SSO778" s="97"/>
      <c r="SSP778" s="97"/>
      <c r="SSQ778" s="97"/>
      <c r="SSR778" s="97"/>
      <c r="SSS778" s="97"/>
      <c r="SST778" s="97"/>
      <c r="SSU778" s="97"/>
      <c r="SSV778" s="97"/>
      <c r="SSW778" s="97"/>
      <c r="SSX778" s="97"/>
      <c r="SSY778" s="97"/>
      <c r="SSZ778" s="97"/>
      <c r="STA778" s="97"/>
      <c r="STB778" s="97"/>
      <c r="STC778" s="97"/>
      <c r="STD778" s="97"/>
      <c r="STE778" s="97"/>
      <c r="STF778" s="97"/>
      <c r="STG778" s="97"/>
      <c r="STH778" s="97"/>
      <c r="STI778" s="97"/>
      <c r="STJ778" s="97"/>
      <c r="STK778" s="97"/>
      <c r="STL778" s="97"/>
      <c r="STM778" s="97"/>
      <c r="STN778" s="97"/>
      <c r="STO778" s="97"/>
      <c r="STP778" s="97"/>
      <c r="STQ778" s="97"/>
      <c r="STR778" s="97"/>
      <c r="STS778" s="97"/>
      <c r="STT778" s="97"/>
      <c r="STU778" s="97"/>
      <c r="STV778" s="97"/>
      <c r="STW778" s="97"/>
      <c r="STX778" s="97"/>
      <c r="STY778" s="97"/>
      <c r="STZ778" s="97"/>
      <c r="SUA778" s="97"/>
      <c r="SUB778" s="97"/>
      <c r="SUC778" s="97"/>
      <c r="SUD778" s="97"/>
      <c r="SUE778" s="97"/>
      <c r="SUF778" s="97"/>
      <c r="SUG778" s="97"/>
      <c r="SUH778" s="97"/>
      <c r="SUI778" s="97"/>
      <c r="SUJ778" s="97"/>
      <c r="SUK778" s="97"/>
      <c r="SUL778" s="97"/>
      <c r="SUM778" s="97"/>
      <c r="SUN778" s="97"/>
      <c r="SUO778" s="97"/>
      <c r="SUP778" s="97"/>
      <c r="SUQ778" s="97"/>
      <c r="SUR778" s="97"/>
      <c r="SUS778" s="97"/>
      <c r="SUT778" s="97"/>
      <c r="SUU778" s="97"/>
      <c r="SUV778" s="97"/>
      <c r="SUW778" s="97"/>
      <c r="SUX778" s="97"/>
      <c r="SUY778" s="97"/>
      <c r="SUZ778" s="97"/>
      <c r="SVA778" s="97"/>
      <c r="SVB778" s="97"/>
      <c r="SVC778" s="97"/>
      <c r="SVD778" s="97"/>
      <c r="SVE778" s="97"/>
      <c r="SVF778" s="97"/>
      <c r="SVG778" s="97"/>
      <c r="SVH778" s="97"/>
      <c r="SVI778" s="97"/>
      <c r="SVJ778" s="97"/>
      <c r="SVK778" s="97"/>
      <c r="SVL778" s="97"/>
      <c r="SVM778" s="97"/>
      <c r="SVN778" s="97"/>
      <c r="SVO778" s="97"/>
      <c r="SVP778" s="97"/>
      <c r="SVQ778" s="97"/>
      <c r="SVR778" s="97"/>
      <c r="SVS778" s="97"/>
      <c r="SVT778" s="97"/>
      <c r="SVU778" s="97"/>
      <c r="SVV778" s="97"/>
      <c r="SVW778" s="97"/>
      <c r="SVX778" s="97"/>
      <c r="SVY778" s="97"/>
      <c r="SVZ778" s="97"/>
      <c r="SWA778" s="97"/>
      <c r="SWB778" s="97"/>
      <c r="SWC778" s="97"/>
      <c r="SWD778" s="97"/>
      <c r="SWE778" s="97"/>
      <c r="SWF778" s="97"/>
      <c r="SWG778" s="97"/>
      <c r="SWH778" s="97"/>
      <c r="SWI778" s="97"/>
      <c r="SWJ778" s="97"/>
      <c r="SWK778" s="97"/>
      <c r="SWL778" s="97"/>
      <c r="SWM778" s="97"/>
      <c r="SWN778" s="97"/>
      <c r="SWO778" s="97"/>
      <c r="SWP778" s="97"/>
      <c r="SWQ778" s="97"/>
      <c r="SWR778" s="97"/>
      <c r="SWS778" s="97"/>
      <c r="SWT778" s="97"/>
      <c r="SWU778" s="97"/>
      <c r="SWV778" s="97"/>
      <c r="SWW778" s="97"/>
      <c r="SWX778" s="97"/>
      <c r="SWY778" s="97"/>
      <c r="SWZ778" s="97"/>
      <c r="SXA778" s="97"/>
      <c r="SXB778" s="97"/>
      <c r="SXC778" s="97"/>
      <c r="SXD778" s="97"/>
      <c r="SXE778" s="97"/>
      <c r="SXF778" s="97"/>
      <c r="SXG778" s="97"/>
      <c r="SXH778" s="97"/>
      <c r="SXI778" s="97"/>
      <c r="SXJ778" s="97"/>
      <c r="SXK778" s="97"/>
      <c r="SXL778" s="97"/>
      <c r="SXM778" s="97"/>
      <c r="SXN778" s="97"/>
      <c r="SXO778" s="97"/>
      <c r="SXP778" s="97"/>
      <c r="SXQ778" s="97"/>
      <c r="SXR778" s="97"/>
      <c r="SXS778" s="97"/>
      <c r="SXT778" s="97"/>
      <c r="SXU778" s="97"/>
      <c r="SXV778" s="97"/>
      <c r="SXW778" s="97"/>
      <c r="SXX778" s="97"/>
      <c r="SXY778" s="97"/>
      <c r="SXZ778" s="97"/>
      <c r="SYA778" s="97"/>
      <c r="SYB778" s="97"/>
      <c r="SYC778" s="97"/>
      <c r="SYD778" s="97"/>
      <c r="SYE778" s="97"/>
      <c r="SYF778" s="97"/>
      <c r="SYG778" s="97"/>
      <c r="SYH778" s="97"/>
      <c r="SYI778" s="97"/>
      <c r="SYJ778" s="97"/>
      <c r="SYK778" s="97"/>
      <c r="SYL778" s="97"/>
      <c r="SYM778" s="97"/>
      <c r="SYN778" s="97"/>
      <c r="SYO778" s="97"/>
      <c r="SYP778" s="97"/>
      <c r="SYQ778" s="97"/>
      <c r="SYR778" s="97"/>
      <c r="SYS778" s="97"/>
      <c r="SYT778" s="97"/>
      <c r="SYU778" s="97"/>
      <c r="SYV778" s="97"/>
      <c r="SYW778" s="97"/>
      <c r="SYX778" s="97"/>
      <c r="SYY778" s="97"/>
      <c r="SYZ778" s="97"/>
      <c r="SZA778" s="97"/>
      <c r="SZB778" s="97"/>
      <c r="SZC778" s="97"/>
      <c r="SZD778" s="97"/>
      <c r="SZE778" s="97"/>
      <c r="SZF778" s="97"/>
      <c r="SZG778" s="97"/>
      <c r="SZH778" s="97"/>
      <c r="SZI778" s="97"/>
      <c r="SZJ778" s="97"/>
      <c r="SZK778" s="97"/>
      <c r="SZL778" s="97"/>
      <c r="SZM778" s="97"/>
      <c r="SZN778" s="97"/>
      <c r="SZO778" s="97"/>
      <c r="SZP778" s="97"/>
      <c r="SZQ778" s="97"/>
      <c r="SZR778" s="97"/>
      <c r="SZS778" s="97"/>
      <c r="SZT778" s="97"/>
      <c r="SZU778" s="97"/>
      <c r="SZV778" s="97"/>
      <c r="SZW778" s="97"/>
      <c r="SZX778" s="97"/>
      <c r="SZY778" s="97"/>
      <c r="SZZ778" s="97"/>
      <c r="TAA778" s="97"/>
      <c r="TAB778" s="97"/>
      <c r="TAC778" s="97"/>
      <c r="TAD778" s="97"/>
      <c r="TAE778" s="97"/>
      <c r="TAF778" s="97"/>
      <c r="TAG778" s="97"/>
      <c r="TAH778" s="97"/>
      <c r="TAI778" s="97"/>
      <c r="TAJ778" s="97"/>
      <c r="TAK778" s="97"/>
      <c r="TAL778" s="97"/>
      <c r="TAM778" s="97"/>
      <c r="TAN778" s="97"/>
      <c r="TAO778" s="97"/>
      <c r="TAP778" s="97"/>
      <c r="TAQ778" s="97"/>
      <c r="TAR778" s="97"/>
      <c r="TAS778" s="97"/>
      <c r="TAT778" s="97"/>
      <c r="TAU778" s="97"/>
      <c r="TAV778" s="97"/>
      <c r="TAW778" s="97"/>
      <c r="TAX778" s="97"/>
      <c r="TAY778" s="97"/>
      <c r="TAZ778" s="97"/>
      <c r="TBA778" s="97"/>
      <c r="TBB778" s="97"/>
      <c r="TBC778" s="97"/>
      <c r="TBD778" s="97"/>
      <c r="TBE778" s="97"/>
      <c r="TBF778" s="97"/>
      <c r="TBG778" s="97"/>
      <c r="TBH778" s="97"/>
      <c r="TBI778" s="97"/>
      <c r="TBJ778" s="97"/>
      <c r="TBK778" s="97"/>
      <c r="TBL778" s="97"/>
      <c r="TBM778" s="97"/>
      <c r="TBN778" s="97"/>
      <c r="TBO778" s="97"/>
      <c r="TBP778" s="97"/>
      <c r="TBQ778" s="97"/>
      <c r="TBR778" s="97"/>
      <c r="TBS778" s="97"/>
      <c r="TBT778" s="97"/>
      <c r="TBU778" s="97"/>
      <c r="TBV778" s="97"/>
      <c r="TBW778" s="97"/>
      <c r="TBX778" s="97"/>
      <c r="TBY778" s="97"/>
      <c r="TBZ778" s="97"/>
      <c r="TCA778" s="97"/>
      <c r="TCB778" s="97"/>
      <c r="TCC778" s="97"/>
      <c r="TCD778" s="97"/>
      <c r="TCE778" s="97"/>
      <c r="TCF778" s="97"/>
      <c r="TCG778" s="97"/>
      <c r="TCH778" s="97"/>
      <c r="TCI778" s="97"/>
      <c r="TCJ778" s="97"/>
      <c r="TCK778" s="97"/>
      <c r="TCL778" s="97"/>
      <c r="TCM778" s="97"/>
      <c r="TCN778" s="97"/>
      <c r="TCO778" s="97"/>
      <c r="TCP778" s="97"/>
      <c r="TCQ778" s="97"/>
      <c r="TCR778" s="97"/>
      <c r="TCS778" s="97"/>
      <c r="TCT778" s="97"/>
      <c r="TCU778" s="97"/>
      <c r="TCV778" s="97"/>
      <c r="TCW778" s="97"/>
      <c r="TCX778" s="97"/>
      <c r="TCY778" s="97"/>
      <c r="TCZ778" s="97"/>
      <c r="TDA778" s="97"/>
      <c r="TDB778" s="97"/>
      <c r="TDC778" s="97"/>
      <c r="TDD778" s="97"/>
      <c r="TDE778" s="97"/>
      <c r="TDF778" s="97"/>
      <c r="TDG778" s="97"/>
      <c r="TDH778" s="97"/>
      <c r="TDI778" s="97"/>
      <c r="TDJ778" s="97"/>
      <c r="TDK778" s="97"/>
      <c r="TDL778" s="97"/>
      <c r="TDM778" s="97"/>
      <c r="TDN778" s="97"/>
      <c r="TDO778" s="97"/>
      <c r="TDP778" s="97"/>
      <c r="TDQ778" s="97"/>
      <c r="TDR778" s="97"/>
      <c r="TDS778" s="97"/>
      <c r="TDT778" s="97"/>
      <c r="TDU778" s="97"/>
      <c r="TDV778" s="97"/>
      <c r="TDW778" s="97"/>
      <c r="TDX778" s="97"/>
      <c r="TDY778" s="97"/>
      <c r="TDZ778" s="97"/>
      <c r="TEA778" s="97"/>
      <c r="TEB778" s="97"/>
      <c r="TEC778" s="97"/>
      <c r="TED778" s="97"/>
      <c r="TEE778" s="97"/>
      <c r="TEF778" s="97"/>
      <c r="TEG778" s="97"/>
      <c r="TEH778" s="97"/>
      <c r="TEI778" s="97"/>
      <c r="TEJ778" s="97"/>
      <c r="TEK778" s="97"/>
      <c r="TEL778" s="97"/>
      <c r="TEM778" s="97"/>
      <c r="TEN778" s="97"/>
      <c r="TEO778" s="97"/>
      <c r="TEP778" s="97"/>
      <c r="TEQ778" s="97"/>
      <c r="TER778" s="97"/>
      <c r="TES778" s="97"/>
      <c r="TET778" s="97"/>
      <c r="TEU778" s="97"/>
      <c r="TEV778" s="97"/>
      <c r="TEW778" s="97"/>
      <c r="TEX778" s="97"/>
      <c r="TEY778" s="97"/>
      <c r="TEZ778" s="97"/>
      <c r="TFA778" s="97"/>
      <c r="TFB778" s="97"/>
      <c r="TFC778" s="97"/>
      <c r="TFD778" s="97"/>
      <c r="TFE778" s="97"/>
      <c r="TFF778" s="97"/>
      <c r="TFG778" s="97"/>
      <c r="TFH778" s="97"/>
      <c r="TFI778" s="97"/>
      <c r="TFJ778" s="97"/>
      <c r="TFK778" s="97"/>
      <c r="TFL778" s="97"/>
      <c r="TFM778" s="97"/>
      <c r="TFN778" s="97"/>
      <c r="TFO778" s="97"/>
      <c r="TFP778" s="97"/>
      <c r="TFQ778" s="97"/>
      <c r="TFR778" s="97"/>
      <c r="TFS778" s="97"/>
      <c r="TFT778" s="97"/>
      <c r="TFU778" s="97"/>
      <c r="TFV778" s="97"/>
      <c r="TFW778" s="97"/>
      <c r="TFX778" s="97"/>
      <c r="TFY778" s="97"/>
      <c r="TFZ778" s="97"/>
      <c r="TGA778" s="97"/>
      <c r="TGB778" s="97"/>
      <c r="TGC778" s="97"/>
      <c r="TGD778" s="97"/>
      <c r="TGE778" s="97"/>
      <c r="TGF778" s="97"/>
      <c r="TGG778" s="97"/>
      <c r="TGH778" s="97"/>
      <c r="TGI778" s="97"/>
      <c r="TGJ778" s="97"/>
      <c r="TGK778" s="97"/>
      <c r="TGL778" s="97"/>
      <c r="TGM778" s="97"/>
      <c r="TGN778" s="97"/>
      <c r="TGO778" s="97"/>
      <c r="TGP778" s="97"/>
      <c r="TGQ778" s="97"/>
      <c r="TGR778" s="97"/>
      <c r="TGS778" s="97"/>
      <c r="TGT778" s="97"/>
      <c r="TGU778" s="97"/>
      <c r="TGV778" s="97"/>
      <c r="TGW778" s="97"/>
      <c r="TGX778" s="97"/>
      <c r="TGY778" s="97"/>
      <c r="TGZ778" s="97"/>
      <c r="THA778" s="97"/>
      <c r="THB778" s="97"/>
      <c r="THC778" s="97"/>
      <c r="THD778" s="97"/>
      <c r="THE778" s="97"/>
      <c r="THF778" s="97"/>
      <c r="THG778" s="97"/>
      <c r="THH778" s="97"/>
      <c r="THI778" s="97"/>
      <c r="THJ778" s="97"/>
      <c r="THK778" s="97"/>
      <c r="THL778" s="97"/>
      <c r="THM778" s="97"/>
      <c r="THN778" s="97"/>
      <c r="THO778" s="97"/>
      <c r="THP778" s="97"/>
      <c r="THQ778" s="97"/>
      <c r="THR778" s="97"/>
      <c r="THS778" s="97"/>
      <c r="THT778" s="97"/>
      <c r="THU778" s="97"/>
      <c r="THV778" s="97"/>
      <c r="THW778" s="97"/>
      <c r="THX778" s="97"/>
      <c r="THY778" s="97"/>
      <c r="THZ778" s="97"/>
      <c r="TIA778" s="97"/>
      <c r="TIB778" s="97"/>
      <c r="TIC778" s="97"/>
      <c r="TID778" s="97"/>
      <c r="TIE778" s="97"/>
      <c r="TIF778" s="97"/>
      <c r="TIG778" s="97"/>
      <c r="TIH778" s="97"/>
      <c r="TII778" s="97"/>
      <c r="TIJ778" s="97"/>
      <c r="TIK778" s="97"/>
      <c r="TIL778" s="97"/>
      <c r="TIM778" s="97"/>
      <c r="TIN778" s="97"/>
      <c r="TIO778" s="97"/>
      <c r="TIP778" s="97"/>
      <c r="TIQ778" s="97"/>
      <c r="TIR778" s="97"/>
      <c r="TIS778" s="97"/>
      <c r="TIT778" s="97"/>
      <c r="TIU778" s="97"/>
      <c r="TIV778" s="97"/>
      <c r="TIW778" s="97"/>
      <c r="TIX778" s="97"/>
      <c r="TIY778" s="97"/>
      <c r="TIZ778" s="97"/>
      <c r="TJA778" s="97"/>
      <c r="TJB778" s="97"/>
      <c r="TJC778" s="97"/>
      <c r="TJD778" s="97"/>
      <c r="TJE778" s="97"/>
      <c r="TJF778" s="97"/>
      <c r="TJG778" s="97"/>
      <c r="TJH778" s="97"/>
      <c r="TJI778" s="97"/>
      <c r="TJJ778" s="97"/>
      <c r="TJK778" s="97"/>
      <c r="TJL778" s="97"/>
      <c r="TJM778" s="97"/>
      <c r="TJN778" s="97"/>
      <c r="TJO778" s="97"/>
      <c r="TJP778" s="97"/>
      <c r="TJQ778" s="97"/>
      <c r="TJR778" s="97"/>
      <c r="TJS778" s="97"/>
      <c r="TJT778" s="97"/>
      <c r="TJU778" s="97"/>
      <c r="TJV778" s="97"/>
      <c r="TJW778" s="97"/>
      <c r="TJX778" s="97"/>
      <c r="TJY778" s="97"/>
      <c r="TJZ778" s="97"/>
      <c r="TKA778" s="97"/>
      <c r="TKB778" s="97"/>
      <c r="TKC778" s="97"/>
      <c r="TKD778" s="97"/>
      <c r="TKE778" s="97"/>
      <c r="TKF778" s="97"/>
      <c r="TKG778" s="97"/>
      <c r="TKH778" s="97"/>
      <c r="TKI778" s="97"/>
      <c r="TKJ778" s="97"/>
      <c r="TKK778" s="97"/>
      <c r="TKL778" s="97"/>
      <c r="TKM778" s="97"/>
      <c r="TKN778" s="97"/>
      <c r="TKO778" s="97"/>
      <c r="TKP778" s="97"/>
      <c r="TKQ778" s="97"/>
      <c r="TKR778" s="97"/>
      <c r="TKS778" s="97"/>
      <c r="TKT778" s="97"/>
      <c r="TKU778" s="97"/>
      <c r="TKV778" s="97"/>
      <c r="TKW778" s="97"/>
      <c r="TKX778" s="97"/>
      <c r="TKY778" s="97"/>
      <c r="TKZ778" s="97"/>
      <c r="TLA778" s="97"/>
      <c r="TLB778" s="97"/>
      <c r="TLC778" s="97"/>
      <c r="TLD778" s="97"/>
      <c r="TLE778" s="97"/>
      <c r="TLF778" s="97"/>
      <c r="TLG778" s="97"/>
      <c r="TLH778" s="97"/>
      <c r="TLI778" s="97"/>
      <c r="TLJ778" s="97"/>
      <c r="TLK778" s="97"/>
      <c r="TLL778" s="97"/>
      <c r="TLM778" s="97"/>
      <c r="TLN778" s="97"/>
      <c r="TLO778" s="97"/>
      <c r="TLP778" s="97"/>
      <c r="TLQ778" s="97"/>
      <c r="TLR778" s="97"/>
      <c r="TLS778" s="97"/>
      <c r="TLT778" s="97"/>
      <c r="TLU778" s="97"/>
      <c r="TLV778" s="97"/>
      <c r="TLW778" s="97"/>
      <c r="TLX778" s="97"/>
      <c r="TLY778" s="97"/>
      <c r="TLZ778" s="97"/>
      <c r="TMA778" s="97"/>
      <c r="TMB778" s="97"/>
      <c r="TMC778" s="97"/>
      <c r="TMD778" s="97"/>
      <c r="TME778" s="97"/>
      <c r="TMF778" s="97"/>
      <c r="TMG778" s="97"/>
      <c r="TMH778" s="97"/>
      <c r="TMI778" s="97"/>
      <c r="TMJ778" s="97"/>
      <c r="TMK778" s="97"/>
      <c r="TML778" s="97"/>
      <c r="TMM778" s="97"/>
      <c r="TMN778" s="97"/>
      <c r="TMO778" s="97"/>
      <c r="TMP778" s="97"/>
      <c r="TMQ778" s="97"/>
      <c r="TMR778" s="97"/>
      <c r="TMS778" s="97"/>
      <c r="TMT778" s="97"/>
      <c r="TMU778" s="97"/>
      <c r="TMV778" s="97"/>
      <c r="TMW778" s="97"/>
      <c r="TMX778" s="97"/>
      <c r="TMY778" s="97"/>
      <c r="TMZ778" s="97"/>
      <c r="TNA778" s="97"/>
      <c r="TNB778" s="97"/>
      <c r="TNC778" s="97"/>
      <c r="TND778" s="97"/>
      <c r="TNE778" s="97"/>
      <c r="TNF778" s="97"/>
      <c r="TNG778" s="97"/>
      <c r="TNH778" s="97"/>
      <c r="TNI778" s="97"/>
      <c r="TNJ778" s="97"/>
      <c r="TNK778" s="97"/>
      <c r="TNL778" s="97"/>
      <c r="TNM778" s="97"/>
      <c r="TNN778" s="97"/>
      <c r="TNO778" s="97"/>
      <c r="TNP778" s="97"/>
      <c r="TNQ778" s="97"/>
      <c r="TNR778" s="97"/>
      <c r="TNS778" s="97"/>
      <c r="TNT778" s="97"/>
      <c r="TNU778" s="97"/>
      <c r="TNV778" s="97"/>
      <c r="TNW778" s="97"/>
      <c r="TNX778" s="97"/>
      <c r="TNY778" s="97"/>
      <c r="TNZ778" s="97"/>
      <c r="TOA778" s="97"/>
      <c r="TOB778" s="97"/>
      <c r="TOC778" s="97"/>
      <c r="TOD778" s="97"/>
      <c r="TOE778" s="97"/>
      <c r="TOF778" s="97"/>
      <c r="TOG778" s="97"/>
      <c r="TOH778" s="97"/>
      <c r="TOI778" s="97"/>
      <c r="TOJ778" s="97"/>
      <c r="TOK778" s="97"/>
      <c r="TOL778" s="97"/>
      <c r="TOM778" s="97"/>
      <c r="TON778" s="97"/>
      <c r="TOO778" s="97"/>
      <c r="TOP778" s="97"/>
      <c r="TOQ778" s="97"/>
      <c r="TOR778" s="97"/>
      <c r="TOS778" s="97"/>
      <c r="TOT778" s="97"/>
      <c r="TOU778" s="97"/>
      <c r="TOV778" s="97"/>
      <c r="TOW778" s="97"/>
      <c r="TOX778" s="97"/>
      <c r="TOY778" s="97"/>
      <c r="TOZ778" s="97"/>
      <c r="TPA778" s="97"/>
      <c r="TPB778" s="97"/>
      <c r="TPC778" s="97"/>
      <c r="TPD778" s="97"/>
      <c r="TPE778" s="97"/>
      <c r="TPF778" s="97"/>
      <c r="TPG778" s="97"/>
      <c r="TPH778" s="97"/>
      <c r="TPI778" s="97"/>
      <c r="TPJ778" s="97"/>
      <c r="TPK778" s="97"/>
      <c r="TPL778" s="97"/>
      <c r="TPM778" s="97"/>
      <c r="TPN778" s="97"/>
      <c r="TPO778" s="97"/>
      <c r="TPP778" s="97"/>
      <c r="TPQ778" s="97"/>
      <c r="TPR778" s="97"/>
      <c r="TPS778" s="97"/>
      <c r="TPT778" s="97"/>
      <c r="TPU778" s="97"/>
      <c r="TPV778" s="97"/>
      <c r="TPW778" s="97"/>
      <c r="TPX778" s="97"/>
      <c r="TPY778" s="97"/>
      <c r="TPZ778" s="97"/>
      <c r="TQA778" s="97"/>
      <c r="TQB778" s="97"/>
      <c r="TQC778" s="97"/>
      <c r="TQD778" s="97"/>
      <c r="TQE778" s="97"/>
      <c r="TQF778" s="97"/>
      <c r="TQG778" s="97"/>
      <c r="TQH778" s="97"/>
      <c r="TQI778" s="97"/>
      <c r="TQJ778" s="97"/>
      <c r="TQK778" s="97"/>
      <c r="TQL778" s="97"/>
      <c r="TQM778" s="97"/>
      <c r="TQN778" s="97"/>
      <c r="TQO778" s="97"/>
      <c r="TQP778" s="97"/>
      <c r="TQQ778" s="97"/>
      <c r="TQR778" s="97"/>
      <c r="TQS778" s="97"/>
      <c r="TQT778" s="97"/>
      <c r="TQU778" s="97"/>
      <c r="TQV778" s="97"/>
      <c r="TQW778" s="97"/>
      <c r="TQX778" s="97"/>
      <c r="TQY778" s="97"/>
      <c r="TQZ778" s="97"/>
      <c r="TRA778" s="97"/>
      <c r="TRB778" s="97"/>
      <c r="TRC778" s="97"/>
      <c r="TRD778" s="97"/>
      <c r="TRE778" s="97"/>
      <c r="TRF778" s="97"/>
      <c r="TRG778" s="97"/>
      <c r="TRH778" s="97"/>
      <c r="TRI778" s="97"/>
      <c r="TRJ778" s="97"/>
      <c r="TRK778" s="97"/>
      <c r="TRL778" s="97"/>
      <c r="TRM778" s="97"/>
      <c r="TRN778" s="97"/>
      <c r="TRO778" s="97"/>
      <c r="TRP778" s="97"/>
      <c r="TRQ778" s="97"/>
      <c r="TRR778" s="97"/>
      <c r="TRS778" s="97"/>
      <c r="TRT778" s="97"/>
      <c r="TRU778" s="97"/>
      <c r="TRV778" s="97"/>
      <c r="TRW778" s="97"/>
      <c r="TRX778" s="97"/>
      <c r="TRY778" s="97"/>
      <c r="TRZ778" s="97"/>
      <c r="TSA778" s="97"/>
      <c r="TSB778" s="97"/>
      <c r="TSC778" s="97"/>
      <c r="TSD778" s="97"/>
      <c r="TSE778" s="97"/>
      <c r="TSF778" s="97"/>
      <c r="TSG778" s="97"/>
      <c r="TSH778" s="97"/>
      <c r="TSI778" s="97"/>
      <c r="TSJ778" s="97"/>
      <c r="TSK778" s="97"/>
      <c r="TSL778" s="97"/>
      <c r="TSM778" s="97"/>
      <c r="TSN778" s="97"/>
      <c r="TSO778" s="97"/>
      <c r="TSP778" s="97"/>
      <c r="TSQ778" s="97"/>
      <c r="TSR778" s="97"/>
      <c r="TSS778" s="97"/>
      <c r="TST778" s="97"/>
      <c r="TSU778" s="97"/>
      <c r="TSV778" s="97"/>
      <c r="TSW778" s="97"/>
      <c r="TSX778" s="97"/>
      <c r="TSY778" s="97"/>
      <c r="TSZ778" s="97"/>
      <c r="TTA778" s="97"/>
      <c r="TTB778" s="97"/>
      <c r="TTC778" s="97"/>
      <c r="TTD778" s="97"/>
      <c r="TTE778" s="97"/>
      <c r="TTF778" s="97"/>
      <c r="TTG778" s="97"/>
      <c r="TTH778" s="97"/>
      <c r="TTI778" s="97"/>
      <c r="TTJ778" s="97"/>
      <c r="TTK778" s="97"/>
      <c r="TTL778" s="97"/>
      <c r="TTM778" s="97"/>
      <c r="TTN778" s="97"/>
      <c r="TTO778" s="97"/>
      <c r="TTP778" s="97"/>
      <c r="TTQ778" s="97"/>
      <c r="TTR778" s="97"/>
      <c r="TTS778" s="97"/>
      <c r="TTT778" s="97"/>
      <c r="TTU778" s="97"/>
      <c r="TTV778" s="97"/>
      <c r="TTW778" s="97"/>
      <c r="TTX778" s="97"/>
      <c r="TTY778" s="97"/>
      <c r="TTZ778" s="97"/>
      <c r="TUA778" s="97"/>
      <c r="TUB778" s="97"/>
      <c r="TUC778" s="97"/>
      <c r="TUD778" s="97"/>
      <c r="TUE778" s="97"/>
      <c r="TUF778" s="97"/>
      <c r="TUG778" s="97"/>
      <c r="TUH778" s="97"/>
      <c r="TUI778" s="97"/>
      <c r="TUJ778" s="97"/>
      <c r="TUK778" s="97"/>
      <c r="TUL778" s="97"/>
      <c r="TUM778" s="97"/>
      <c r="TUN778" s="97"/>
      <c r="TUO778" s="97"/>
      <c r="TUP778" s="97"/>
      <c r="TUQ778" s="97"/>
      <c r="TUR778" s="97"/>
      <c r="TUS778" s="97"/>
      <c r="TUT778" s="97"/>
      <c r="TUU778" s="97"/>
      <c r="TUV778" s="97"/>
      <c r="TUW778" s="97"/>
      <c r="TUX778" s="97"/>
      <c r="TUY778" s="97"/>
      <c r="TUZ778" s="97"/>
      <c r="TVA778" s="97"/>
      <c r="TVB778" s="97"/>
      <c r="TVC778" s="97"/>
      <c r="TVD778" s="97"/>
      <c r="TVE778" s="97"/>
      <c r="TVF778" s="97"/>
      <c r="TVG778" s="97"/>
      <c r="TVH778" s="97"/>
      <c r="TVI778" s="97"/>
      <c r="TVJ778" s="97"/>
      <c r="TVK778" s="97"/>
      <c r="TVL778" s="97"/>
      <c r="TVM778" s="97"/>
      <c r="TVN778" s="97"/>
      <c r="TVO778" s="97"/>
      <c r="TVP778" s="97"/>
      <c r="TVQ778" s="97"/>
      <c r="TVR778" s="97"/>
      <c r="TVS778" s="97"/>
      <c r="TVT778" s="97"/>
      <c r="TVU778" s="97"/>
      <c r="TVV778" s="97"/>
      <c r="TVW778" s="97"/>
      <c r="TVX778" s="97"/>
      <c r="TVY778" s="97"/>
      <c r="TVZ778" s="97"/>
      <c r="TWA778" s="97"/>
      <c r="TWB778" s="97"/>
      <c r="TWC778" s="97"/>
      <c r="TWD778" s="97"/>
      <c r="TWE778" s="97"/>
      <c r="TWF778" s="97"/>
      <c r="TWG778" s="97"/>
      <c r="TWH778" s="97"/>
      <c r="TWI778" s="97"/>
      <c r="TWJ778" s="97"/>
      <c r="TWK778" s="97"/>
      <c r="TWL778" s="97"/>
      <c r="TWM778" s="97"/>
      <c r="TWN778" s="97"/>
      <c r="TWO778" s="97"/>
      <c r="TWP778" s="97"/>
      <c r="TWQ778" s="97"/>
      <c r="TWR778" s="97"/>
      <c r="TWS778" s="97"/>
      <c r="TWT778" s="97"/>
      <c r="TWU778" s="97"/>
      <c r="TWV778" s="97"/>
      <c r="TWW778" s="97"/>
      <c r="TWX778" s="97"/>
      <c r="TWY778" s="97"/>
      <c r="TWZ778" s="97"/>
      <c r="TXA778" s="97"/>
      <c r="TXB778" s="97"/>
      <c r="TXC778" s="97"/>
      <c r="TXD778" s="97"/>
      <c r="TXE778" s="97"/>
      <c r="TXF778" s="97"/>
      <c r="TXG778" s="97"/>
      <c r="TXH778" s="97"/>
      <c r="TXI778" s="97"/>
      <c r="TXJ778" s="97"/>
      <c r="TXK778" s="97"/>
      <c r="TXL778" s="97"/>
      <c r="TXM778" s="97"/>
      <c r="TXN778" s="97"/>
      <c r="TXO778" s="97"/>
      <c r="TXP778" s="97"/>
      <c r="TXQ778" s="97"/>
      <c r="TXR778" s="97"/>
      <c r="TXS778" s="97"/>
      <c r="TXT778" s="97"/>
      <c r="TXU778" s="97"/>
      <c r="TXV778" s="97"/>
      <c r="TXW778" s="97"/>
      <c r="TXX778" s="97"/>
      <c r="TXY778" s="97"/>
      <c r="TXZ778" s="97"/>
      <c r="TYA778" s="97"/>
      <c r="TYB778" s="97"/>
      <c r="TYC778" s="97"/>
      <c r="TYD778" s="97"/>
      <c r="TYE778" s="97"/>
      <c r="TYF778" s="97"/>
      <c r="TYG778" s="97"/>
      <c r="TYH778" s="97"/>
      <c r="TYI778" s="97"/>
      <c r="TYJ778" s="97"/>
      <c r="TYK778" s="97"/>
      <c r="TYL778" s="97"/>
      <c r="TYM778" s="97"/>
      <c r="TYN778" s="97"/>
      <c r="TYO778" s="97"/>
      <c r="TYP778" s="97"/>
      <c r="TYQ778" s="97"/>
      <c r="TYR778" s="97"/>
      <c r="TYS778" s="97"/>
      <c r="TYT778" s="97"/>
      <c r="TYU778" s="97"/>
      <c r="TYV778" s="97"/>
      <c r="TYW778" s="97"/>
      <c r="TYX778" s="97"/>
      <c r="TYY778" s="97"/>
      <c r="TYZ778" s="97"/>
      <c r="TZA778" s="97"/>
      <c r="TZB778" s="97"/>
      <c r="TZC778" s="97"/>
      <c r="TZD778" s="97"/>
      <c r="TZE778" s="97"/>
      <c r="TZF778" s="97"/>
      <c r="TZG778" s="97"/>
      <c r="TZH778" s="97"/>
      <c r="TZI778" s="97"/>
      <c r="TZJ778" s="97"/>
      <c r="TZK778" s="97"/>
      <c r="TZL778" s="97"/>
      <c r="TZM778" s="97"/>
      <c r="TZN778" s="97"/>
      <c r="TZO778" s="97"/>
      <c r="TZP778" s="97"/>
      <c r="TZQ778" s="97"/>
      <c r="TZR778" s="97"/>
      <c r="TZS778" s="97"/>
      <c r="TZT778" s="97"/>
      <c r="TZU778" s="97"/>
      <c r="TZV778" s="97"/>
      <c r="TZW778" s="97"/>
      <c r="TZX778" s="97"/>
      <c r="TZY778" s="97"/>
      <c r="TZZ778" s="97"/>
      <c r="UAA778" s="97"/>
      <c r="UAB778" s="97"/>
      <c r="UAC778" s="97"/>
      <c r="UAD778" s="97"/>
      <c r="UAE778" s="97"/>
      <c r="UAF778" s="97"/>
      <c r="UAG778" s="97"/>
      <c r="UAH778" s="97"/>
      <c r="UAI778" s="97"/>
      <c r="UAJ778" s="97"/>
      <c r="UAK778" s="97"/>
      <c r="UAL778" s="97"/>
      <c r="UAM778" s="97"/>
      <c r="UAN778" s="97"/>
      <c r="UAO778" s="97"/>
      <c r="UAP778" s="97"/>
      <c r="UAQ778" s="97"/>
      <c r="UAR778" s="97"/>
      <c r="UAS778" s="97"/>
      <c r="UAT778" s="97"/>
      <c r="UAU778" s="97"/>
      <c r="UAV778" s="97"/>
      <c r="UAW778" s="97"/>
      <c r="UAX778" s="97"/>
      <c r="UAY778" s="97"/>
      <c r="UAZ778" s="97"/>
      <c r="UBA778" s="97"/>
      <c r="UBB778" s="97"/>
      <c r="UBC778" s="97"/>
      <c r="UBD778" s="97"/>
      <c r="UBE778" s="97"/>
      <c r="UBF778" s="97"/>
      <c r="UBG778" s="97"/>
      <c r="UBH778" s="97"/>
      <c r="UBI778" s="97"/>
      <c r="UBJ778" s="97"/>
      <c r="UBK778" s="97"/>
      <c r="UBL778" s="97"/>
      <c r="UBM778" s="97"/>
      <c r="UBN778" s="97"/>
      <c r="UBO778" s="97"/>
      <c r="UBP778" s="97"/>
      <c r="UBQ778" s="97"/>
      <c r="UBR778" s="97"/>
      <c r="UBS778" s="97"/>
      <c r="UBT778" s="97"/>
      <c r="UBU778" s="97"/>
      <c r="UBV778" s="97"/>
      <c r="UBW778" s="97"/>
      <c r="UBX778" s="97"/>
      <c r="UBY778" s="97"/>
      <c r="UBZ778" s="97"/>
      <c r="UCA778" s="97"/>
      <c r="UCB778" s="97"/>
      <c r="UCC778" s="97"/>
      <c r="UCD778" s="97"/>
      <c r="UCE778" s="97"/>
      <c r="UCF778" s="97"/>
      <c r="UCG778" s="97"/>
      <c r="UCH778" s="97"/>
      <c r="UCI778" s="97"/>
      <c r="UCJ778" s="97"/>
      <c r="UCK778" s="97"/>
      <c r="UCL778" s="97"/>
      <c r="UCM778" s="97"/>
      <c r="UCN778" s="97"/>
      <c r="UCO778" s="97"/>
      <c r="UCP778" s="97"/>
      <c r="UCQ778" s="97"/>
      <c r="UCR778" s="97"/>
      <c r="UCS778" s="97"/>
      <c r="UCT778" s="97"/>
      <c r="UCU778" s="97"/>
      <c r="UCV778" s="97"/>
      <c r="UCW778" s="97"/>
      <c r="UCX778" s="97"/>
      <c r="UCY778" s="97"/>
      <c r="UCZ778" s="97"/>
      <c r="UDA778" s="97"/>
      <c r="UDB778" s="97"/>
      <c r="UDC778" s="97"/>
      <c r="UDD778" s="97"/>
      <c r="UDE778" s="97"/>
      <c r="UDF778" s="97"/>
      <c r="UDG778" s="97"/>
      <c r="UDH778" s="97"/>
      <c r="UDI778" s="97"/>
      <c r="UDJ778" s="97"/>
      <c r="UDK778" s="97"/>
      <c r="UDL778" s="97"/>
      <c r="UDM778" s="97"/>
      <c r="UDN778" s="97"/>
      <c r="UDO778" s="97"/>
      <c r="UDP778" s="97"/>
      <c r="UDQ778" s="97"/>
      <c r="UDR778" s="97"/>
      <c r="UDS778" s="97"/>
      <c r="UDT778" s="97"/>
      <c r="UDU778" s="97"/>
      <c r="UDV778" s="97"/>
      <c r="UDW778" s="97"/>
      <c r="UDX778" s="97"/>
      <c r="UDY778" s="97"/>
      <c r="UDZ778" s="97"/>
      <c r="UEA778" s="97"/>
      <c r="UEB778" s="97"/>
      <c r="UEC778" s="97"/>
      <c r="UED778" s="97"/>
      <c r="UEE778" s="97"/>
      <c r="UEF778" s="97"/>
      <c r="UEG778" s="97"/>
      <c r="UEH778" s="97"/>
      <c r="UEI778" s="97"/>
      <c r="UEJ778" s="97"/>
      <c r="UEK778" s="97"/>
      <c r="UEL778" s="97"/>
      <c r="UEM778" s="97"/>
      <c r="UEN778" s="97"/>
      <c r="UEO778" s="97"/>
      <c r="UEP778" s="97"/>
      <c r="UEQ778" s="97"/>
      <c r="UER778" s="97"/>
      <c r="UES778" s="97"/>
      <c r="UET778" s="97"/>
      <c r="UEU778" s="97"/>
      <c r="UEV778" s="97"/>
      <c r="UEW778" s="97"/>
      <c r="UEX778" s="97"/>
      <c r="UEY778" s="97"/>
      <c r="UEZ778" s="97"/>
      <c r="UFA778" s="97"/>
      <c r="UFB778" s="97"/>
      <c r="UFC778" s="97"/>
      <c r="UFD778" s="97"/>
      <c r="UFE778" s="97"/>
      <c r="UFF778" s="97"/>
      <c r="UFG778" s="97"/>
      <c r="UFH778" s="97"/>
      <c r="UFI778" s="97"/>
      <c r="UFJ778" s="97"/>
      <c r="UFK778" s="97"/>
      <c r="UFL778" s="97"/>
      <c r="UFM778" s="97"/>
      <c r="UFN778" s="97"/>
      <c r="UFO778" s="97"/>
      <c r="UFP778" s="97"/>
      <c r="UFQ778" s="97"/>
      <c r="UFR778" s="97"/>
      <c r="UFS778" s="97"/>
      <c r="UFT778" s="97"/>
      <c r="UFU778" s="97"/>
      <c r="UFV778" s="97"/>
      <c r="UFW778" s="97"/>
      <c r="UFX778" s="97"/>
      <c r="UFY778" s="97"/>
      <c r="UFZ778" s="97"/>
      <c r="UGA778" s="97"/>
      <c r="UGB778" s="97"/>
      <c r="UGC778" s="97"/>
      <c r="UGD778" s="97"/>
      <c r="UGE778" s="97"/>
      <c r="UGF778" s="97"/>
      <c r="UGG778" s="97"/>
      <c r="UGH778" s="97"/>
      <c r="UGI778" s="97"/>
      <c r="UGJ778" s="97"/>
      <c r="UGK778" s="97"/>
      <c r="UGL778" s="97"/>
      <c r="UGM778" s="97"/>
      <c r="UGN778" s="97"/>
      <c r="UGO778" s="97"/>
      <c r="UGP778" s="97"/>
      <c r="UGQ778" s="97"/>
      <c r="UGR778" s="97"/>
      <c r="UGS778" s="97"/>
      <c r="UGT778" s="97"/>
      <c r="UGU778" s="97"/>
      <c r="UGV778" s="97"/>
      <c r="UGW778" s="97"/>
      <c r="UGX778" s="97"/>
      <c r="UGY778" s="97"/>
      <c r="UGZ778" s="97"/>
      <c r="UHA778" s="97"/>
      <c r="UHB778" s="97"/>
      <c r="UHC778" s="97"/>
      <c r="UHD778" s="97"/>
      <c r="UHE778" s="97"/>
      <c r="UHF778" s="97"/>
      <c r="UHG778" s="97"/>
      <c r="UHH778" s="97"/>
      <c r="UHI778" s="97"/>
      <c r="UHJ778" s="97"/>
      <c r="UHK778" s="97"/>
      <c r="UHL778" s="97"/>
      <c r="UHM778" s="97"/>
      <c r="UHN778" s="97"/>
      <c r="UHO778" s="97"/>
      <c r="UHP778" s="97"/>
      <c r="UHQ778" s="97"/>
      <c r="UHR778" s="97"/>
      <c r="UHS778" s="97"/>
      <c r="UHT778" s="97"/>
      <c r="UHU778" s="97"/>
      <c r="UHV778" s="97"/>
      <c r="UHW778" s="97"/>
      <c r="UHX778" s="97"/>
      <c r="UHY778" s="97"/>
      <c r="UHZ778" s="97"/>
      <c r="UIA778" s="97"/>
      <c r="UIB778" s="97"/>
      <c r="UIC778" s="97"/>
      <c r="UID778" s="97"/>
      <c r="UIE778" s="97"/>
      <c r="UIF778" s="97"/>
      <c r="UIG778" s="97"/>
      <c r="UIH778" s="97"/>
      <c r="UII778" s="97"/>
      <c r="UIJ778" s="97"/>
      <c r="UIK778" s="97"/>
      <c r="UIL778" s="97"/>
      <c r="UIM778" s="97"/>
      <c r="UIN778" s="97"/>
      <c r="UIO778" s="97"/>
      <c r="UIP778" s="97"/>
      <c r="UIQ778" s="97"/>
      <c r="UIR778" s="97"/>
      <c r="UIS778" s="97"/>
      <c r="UIT778" s="97"/>
      <c r="UIU778" s="97"/>
      <c r="UIV778" s="97"/>
      <c r="UIW778" s="97"/>
      <c r="UIX778" s="97"/>
      <c r="UIY778" s="97"/>
      <c r="UIZ778" s="97"/>
      <c r="UJA778" s="97"/>
      <c r="UJB778" s="97"/>
      <c r="UJC778" s="97"/>
      <c r="UJD778" s="97"/>
      <c r="UJE778" s="97"/>
      <c r="UJF778" s="97"/>
      <c r="UJG778" s="97"/>
      <c r="UJH778" s="97"/>
      <c r="UJI778" s="97"/>
      <c r="UJJ778" s="97"/>
      <c r="UJK778" s="97"/>
      <c r="UJL778" s="97"/>
      <c r="UJM778" s="97"/>
      <c r="UJN778" s="97"/>
      <c r="UJO778" s="97"/>
      <c r="UJP778" s="97"/>
      <c r="UJQ778" s="97"/>
      <c r="UJR778" s="97"/>
      <c r="UJS778" s="97"/>
      <c r="UJT778" s="97"/>
      <c r="UJU778" s="97"/>
      <c r="UJV778" s="97"/>
      <c r="UJW778" s="97"/>
      <c r="UJX778" s="97"/>
      <c r="UJY778" s="97"/>
      <c r="UJZ778" s="97"/>
      <c r="UKA778" s="97"/>
      <c r="UKB778" s="97"/>
      <c r="UKC778" s="97"/>
      <c r="UKD778" s="97"/>
      <c r="UKE778" s="97"/>
      <c r="UKF778" s="97"/>
      <c r="UKG778" s="97"/>
      <c r="UKH778" s="97"/>
      <c r="UKI778" s="97"/>
      <c r="UKJ778" s="97"/>
      <c r="UKK778" s="97"/>
      <c r="UKL778" s="97"/>
      <c r="UKM778" s="97"/>
      <c r="UKN778" s="97"/>
      <c r="UKO778" s="97"/>
      <c r="UKP778" s="97"/>
      <c r="UKQ778" s="97"/>
      <c r="UKR778" s="97"/>
      <c r="UKS778" s="97"/>
      <c r="UKT778" s="97"/>
      <c r="UKU778" s="97"/>
      <c r="UKV778" s="97"/>
      <c r="UKW778" s="97"/>
      <c r="UKX778" s="97"/>
      <c r="UKY778" s="97"/>
      <c r="UKZ778" s="97"/>
      <c r="ULA778" s="97"/>
      <c r="ULB778" s="97"/>
      <c r="ULC778" s="97"/>
      <c r="ULD778" s="97"/>
      <c r="ULE778" s="97"/>
      <c r="ULF778" s="97"/>
      <c r="ULG778" s="97"/>
      <c r="ULH778" s="97"/>
      <c r="ULI778" s="97"/>
      <c r="ULJ778" s="97"/>
      <c r="ULK778" s="97"/>
      <c r="ULL778" s="97"/>
      <c r="ULM778" s="97"/>
      <c r="ULN778" s="97"/>
      <c r="ULO778" s="97"/>
      <c r="ULP778" s="97"/>
      <c r="ULQ778" s="97"/>
      <c r="ULR778" s="97"/>
      <c r="ULS778" s="97"/>
      <c r="ULT778" s="97"/>
      <c r="ULU778" s="97"/>
      <c r="ULV778" s="97"/>
      <c r="ULW778" s="97"/>
      <c r="ULX778" s="97"/>
      <c r="ULY778" s="97"/>
      <c r="ULZ778" s="97"/>
      <c r="UMA778" s="97"/>
      <c r="UMB778" s="97"/>
      <c r="UMC778" s="97"/>
      <c r="UMD778" s="97"/>
      <c r="UME778" s="97"/>
      <c r="UMF778" s="97"/>
      <c r="UMG778" s="97"/>
      <c r="UMH778" s="97"/>
      <c r="UMI778" s="97"/>
      <c r="UMJ778" s="97"/>
      <c r="UMK778" s="97"/>
      <c r="UML778" s="97"/>
      <c r="UMM778" s="97"/>
      <c r="UMN778" s="97"/>
      <c r="UMO778" s="97"/>
      <c r="UMP778" s="97"/>
      <c r="UMQ778" s="97"/>
      <c r="UMR778" s="97"/>
      <c r="UMS778" s="97"/>
      <c r="UMT778" s="97"/>
      <c r="UMU778" s="97"/>
      <c r="UMV778" s="97"/>
      <c r="UMW778" s="97"/>
      <c r="UMX778" s="97"/>
      <c r="UMY778" s="97"/>
      <c r="UMZ778" s="97"/>
      <c r="UNA778" s="97"/>
      <c r="UNB778" s="97"/>
      <c r="UNC778" s="97"/>
      <c r="UND778" s="97"/>
      <c r="UNE778" s="97"/>
      <c r="UNF778" s="97"/>
      <c r="UNG778" s="97"/>
      <c r="UNH778" s="97"/>
      <c r="UNI778" s="97"/>
      <c r="UNJ778" s="97"/>
      <c r="UNK778" s="97"/>
      <c r="UNL778" s="97"/>
      <c r="UNM778" s="97"/>
      <c r="UNN778" s="97"/>
      <c r="UNO778" s="97"/>
      <c r="UNP778" s="97"/>
      <c r="UNQ778" s="97"/>
      <c r="UNR778" s="97"/>
      <c r="UNS778" s="97"/>
      <c r="UNT778" s="97"/>
      <c r="UNU778" s="97"/>
      <c r="UNV778" s="97"/>
      <c r="UNW778" s="97"/>
      <c r="UNX778" s="97"/>
      <c r="UNY778" s="97"/>
      <c r="UNZ778" s="97"/>
      <c r="UOA778" s="97"/>
      <c r="UOB778" s="97"/>
      <c r="UOC778" s="97"/>
      <c r="UOD778" s="97"/>
      <c r="UOE778" s="97"/>
      <c r="UOF778" s="97"/>
      <c r="UOG778" s="97"/>
      <c r="UOH778" s="97"/>
      <c r="UOI778" s="97"/>
      <c r="UOJ778" s="97"/>
      <c r="UOK778" s="97"/>
      <c r="UOL778" s="97"/>
      <c r="UOM778" s="97"/>
      <c r="UON778" s="97"/>
      <c r="UOO778" s="97"/>
      <c r="UOP778" s="97"/>
      <c r="UOQ778" s="97"/>
      <c r="UOR778" s="97"/>
      <c r="UOS778" s="97"/>
      <c r="UOT778" s="97"/>
      <c r="UOU778" s="97"/>
      <c r="UOV778" s="97"/>
      <c r="UOW778" s="97"/>
      <c r="UOX778" s="97"/>
      <c r="UOY778" s="97"/>
      <c r="UOZ778" s="97"/>
      <c r="UPA778" s="97"/>
      <c r="UPB778" s="97"/>
      <c r="UPC778" s="97"/>
      <c r="UPD778" s="97"/>
      <c r="UPE778" s="97"/>
      <c r="UPF778" s="97"/>
      <c r="UPG778" s="97"/>
      <c r="UPH778" s="97"/>
      <c r="UPI778" s="97"/>
      <c r="UPJ778" s="97"/>
      <c r="UPK778" s="97"/>
      <c r="UPL778" s="97"/>
      <c r="UPM778" s="97"/>
      <c r="UPN778" s="97"/>
      <c r="UPO778" s="97"/>
      <c r="UPP778" s="97"/>
      <c r="UPQ778" s="97"/>
      <c r="UPR778" s="97"/>
      <c r="UPS778" s="97"/>
      <c r="UPT778" s="97"/>
      <c r="UPU778" s="97"/>
      <c r="UPV778" s="97"/>
      <c r="UPW778" s="97"/>
      <c r="UPX778" s="97"/>
      <c r="UPY778" s="97"/>
      <c r="UPZ778" s="97"/>
      <c r="UQA778" s="97"/>
      <c r="UQB778" s="97"/>
      <c r="UQC778" s="97"/>
      <c r="UQD778" s="97"/>
      <c r="UQE778" s="97"/>
      <c r="UQF778" s="97"/>
      <c r="UQG778" s="97"/>
      <c r="UQH778" s="97"/>
      <c r="UQI778" s="97"/>
      <c r="UQJ778" s="97"/>
      <c r="UQK778" s="97"/>
      <c r="UQL778" s="97"/>
      <c r="UQM778" s="97"/>
      <c r="UQN778" s="97"/>
      <c r="UQO778" s="97"/>
      <c r="UQP778" s="97"/>
      <c r="UQQ778" s="97"/>
      <c r="UQR778" s="97"/>
      <c r="UQS778" s="97"/>
      <c r="UQT778" s="97"/>
      <c r="UQU778" s="97"/>
      <c r="UQV778" s="97"/>
      <c r="UQW778" s="97"/>
      <c r="UQX778" s="97"/>
      <c r="UQY778" s="97"/>
      <c r="UQZ778" s="97"/>
      <c r="URA778" s="97"/>
      <c r="URB778" s="97"/>
      <c r="URC778" s="97"/>
      <c r="URD778" s="97"/>
      <c r="URE778" s="97"/>
      <c r="URF778" s="97"/>
      <c r="URG778" s="97"/>
      <c r="URH778" s="97"/>
      <c r="URI778" s="97"/>
      <c r="URJ778" s="97"/>
      <c r="URK778" s="97"/>
      <c r="URL778" s="97"/>
      <c r="URM778" s="97"/>
      <c r="URN778" s="97"/>
      <c r="URO778" s="97"/>
      <c r="URP778" s="97"/>
      <c r="URQ778" s="97"/>
      <c r="URR778" s="97"/>
      <c r="URS778" s="97"/>
      <c r="URT778" s="97"/>
      <c r="URU778" s="97"/>
      <c r="URV778" s="97"/>
      <c r="URW778" s="97"/>
      <c r="URX778" s="97"/>
      <c r="URY778" s="97"/>
      <c r="URZ778" s="97"/>
      <c r="USA778" s="97"/>
      <c r="USB778" s="97"/>
      <c r="USC778" s="97"/>
      <c r="USD778" s="97"/>
      <c r="USE778" s="97"/>
      <c r="USF778" s="97"/>
      <c r="USG778" s="97"/>
      <c r="USH778" s="97"/>
      <c r="USI778" s="97"/>
      <c r="USJ778" s="97"/>
      <c r="USK778" s="97"/>
      <c r="USL778" s="97"/>
      <c r="USM778" s="97"/>
      <c r="USN778" s="97"/>
      <c r="USO778" s="97"/>
      <c r="USP778" s="97"/>
      <c r="USQ778" s="97"/>
      <c r="USR778" s="97"/>
      <c r="USS778" s="97"/>
      <c r="UST778" s="97"/>
      <c r="USU778" s="97"/>
      <c r="USV778" s="97"/>
      <c r="USW778" s="97"/>
      <c r="USX778" s="97"/>
      <c r="USY778" s="97"/>
      <c r="USZ778" s="97"/>
      <c r="UTA778" s="97"/>
      <c r="UTB778" s="97"/>
      <c r="UTC778" s="97"/>
      <c r="UTD778" s="97"/>
      <c r="UTE778" s="97"/>
      <c r="UTF778" s="97"/>
      <c r="UTG778" s="97"/>
      <c r="UTH778" s="97"/>
      <c r="UTI778" s="97"/>
      <c r="UTJ778" s="97"/>
      <c r="UTK778" s="97"/>
      <c r="UTL778" s="97"/>
      <c r="UTM778" s="97"/>
      <c r="UTN778" s="97"/>
      <c r="UTO778" s="97"/>
      <c r="UTP778" s="97"/>
      <c r="UTQ778" s="97"/>
      <c r="UTR778" s="97"/>
      <c r="UTS778" s="97"/>
      <c r="UTT778" s="97"/>
      <c r="UTU778" s="97"/>
      <c r="UTV778" s="97"/>
      <c r="UTW778" s="97"/>
      <c r="UTX778" s="97"/>
      <c r="UTY778" s="97"/>
      <c r="UTZ778" s="97"/>
      <c r="UUA778" s="97"/>
      <c r="UUB778" s="97"/>
      <c r="UUC778" s="97"/>
      <c r="UUD778" s="97"/>
      <c r="UUE778" s="97"/>
      <c r="UUF778" s="97"/>
      <c r="UUG778" s="97"/>
      <c r="UUH778" s="97"/>
      <c r="UUI778" s="97"/>
      <c r="UUJ778" s="97"/>
      <c r="UUK778" s="97"/>
      <c r="UUL778" s="97"/>
      <c r="UUM778" s="97"/>
      <c r="UUN778" s="97"/>
      <c r="UUO778" s="97"/>
      <c r="UUP778" s="97"/>
      <c r="UUQ778" s="97"/>
      <c r="UUR778" s="97"/>
      <c r="UUS778" s="97"/>
      <c r="UUT778" s="97"/>
      <c r="UUU778" s="97"/>
      <c r="UUV778" s="97"/>
      <c r="UUW778" s="97"/>
      <c r="UUX778" s="97"/>
      <c r="UUY778" s="97"/>
      <c r="UUZ778" s="97"/>
      <c r="UVA778" s="97"/>
      <c r="UVB778" s="97"/>
      <c r="UVC778" s="97"/>
      <c r="UVD778" s="97"/>
      <c r="UVE778" s="97"/>
      <c r="UVF778" s="97"/>
      <c r="UVG778" s="97"/>
      <c r="UVH778" s="97"/>
      <c r="UVI778" s="97"/>
      <c r="UVJ778" s="97"/>
      <c r="UVK778" s="97"/>
      <c r="UVL778" s="97"/>
      <c r="UVM778" s="97"/>
      <c r="UVN778" s="97"/>
      <c r="UVO778" s="97"/>
      <c r="UVP778" s="97"/>
      <c r="UVQ778" s="97"/>
      <c r="UVR778" s="97"/>
      <c r="UVS778" s="97"/>
      <c r="UVT778" s="97"/>
      <c r="UVU778" s="97"/>
      <c r="UVV778" s="97"/>
      <c r="UVW778" s="97"/>
      <c r="UVX778" s="97"/>
      <c r="UVY778" s="97"/>
      <c r="UVZ778" s="97"/>
      <c r="UWA778" s="97"/>
      <c r="UWB778" s="97"/>
      <c r="UWC778" s="97"/>
      <c r="UWD778" s="97"/>
      <c r="UWE778" s="97"/>
      <c r="UWF778" s="97"/>
      <c r="UWG778" s="97"/>
      <c r="UWH778" s="97"/>
      <c r="UWI778" s="97"/>
      <c r="UWJ778" s="97"/>
      <c r="UWK778" s="97"/>
      <c r="UWL778" s="97"/>
      <c r="UWM778" s="97"/>
      <c r="UWN778" s="97"/>
      <c r="UWO778" s="97"/>
      <c r="UWP778" s="97"/>
      <c r="UWQ778" s="97"/>
      <c r="UWR778" s="97"/>
      <c r="UWS778" s="97"/>
      <c r="UWT778" s="97"/>
      <c r="UWU778" s="97"/>
      <c r="UWV778" s="97"/>
      <c r="UWW778" s="97"/>
      <c r="UWX778" s="97"/>
      <c r="UWY778" s="97"/>
      <c r="UWZ778" s="97"/>
      <c r="UXA778" s="97"/>
      <c r="UXB778" s="97"/>
      <c r="UXC778" s="97"/>
      <c r="UXD778" s="97"/>
      <c r="UXE778" s="97"/>
      <c r="UXF778" s="97"/>
      <c r="UXG778" s="97"/>
      <c r="UXH778" s="97"/>
      <c r="UXI778" s="97"/>
      <c r="UXJ778" s="97"/>
      <c r="UXK778" s="97"/>
      <c r="UXL778" s="97"/>
      <c r="UXM778" s="97"/>
      <c r="UXN778" s="97"/>
      <c r="UXO778" s="97"/>
      <c r="UXP778" s="97"/>
      <c r="UXQ778" s="97"/>
      <c r="UXR778" s="97"/>
      <c r="UXS778" s="97"/>
      <c r="UXT778" s="97"/>
      <c r="UXU778" s="97"/>
      <c r="UXV778" s="97"/>
      <c r="UXW778" s="97"/>
      <c r="UXX778" s="97"/>
      <c r="UXY778" s="97"/>
      <c r="UXZ778" s="97"/>
      <c r="UYA778" s="97"/>
      <c r="UYB778" s="97"/>
      <c r="UYC778" s="97"/>
      <c r="UYD778" s="97"/>
      <c r="UYE778" s="97"/>
      <c r="UYF778" s="97"/>
      <c r="UYG778" s="97"/>
      <c r="UYH778" s="97"/>
      <c r="UYI778" s="97"/>
      <c r="UYJ778" s="97"/>
      <c r="UYK778" s="97"/>
      <c r="UYL778" s="97"/>
      <c r="UYM778" s="97"/>
      <c r="UYN778" s="97"/>
      <c r="UYO778" s="97"/>
      <c r="UYP778" s="97"/>
      <c r="UYQ778" s="97"/>
      <c r="UYR778" s="97"/>
      <c r="UYS778" s="97"/>
      <c r="UYT778" s="97"/>
      <c r="UYU778" s="97"/>
      <c r="UYV778" s="97"/>
      <c r="UYW778" s="97"/>
      <c r="UYX778" s="97"/>
      <c r="UYY778" s="97"/>
      <c r="UYZ778" s="97"/>
      <c r="UZA778" s="97"/>
      <c r="UZB778" s="97"/>
      <c r="UZC778" s="97"/>
      <c r="UZD778" s="97"/>
      <c r="UZE778" s="97"/>
      <c r="UZF778" s="97"/>
      <c r="UZG778" s="97"/>
      <c r="UZH778" s="97"/>
      <c r="UZI778" s="97"/>
      <c r="UZJ778" s="97"/>
      <c r="UZK778" s="97"/>
      <c r="UZL778" s="97"/>
      <c r="UZM778" s="97"/>
      <c r="UZN778" s="97"/>
      <c r="UZO778" s="97"/>
      <c r="UZP778" s="97"/>
      <c r="UZQ778" s="97"/>
      <c r="UZR778" s="97"/>
      <c r="UZS778" s="97"/>
      <c r="UZT778" s="97"/>
      <c r="UZU778" s="97"/>
      <c r="UZV778" s="97"/>
      <c r="UZW778" s="97"/>
      <c r="UZX778" s="97"/>
      <c r="UZY778" s="97"/>
      <c r="UZZ778" s="97"/>
      <c r="VAA778" s="97"/>
      <c r="VAB778" s="97"/>
      <c r="VAC778" s="97"/>
      <c r="VAD778" s="97"/>
      <c r="VAE778" s="97"/>
      <c r="VAF778" s="97"/>
      <c r="VAG778" s="97"/>
      <c r="VAH778" s="97"/>
      <c r="VAI778" s="97"/>
      <c r="VAJ778" s="97"/>
      <c r="VAK778" s="97"/>
      <c r="VAL778" s="97"/>
      <c r="VAM778" s="97"/>
      <c r="VAN778" s="97"/>
      <c r="VAO778" s="97"/>
      <c r="VAP778" s="97"/>
      <c r="VAQ778" s="97"/>
      <c r="VAR778" s="97"/>
      <c r="VAS778" s="97"/>
      <c r="VAT778" s="97"/>
      <c r="VAU778" s="97"/>
      <c r="VAV778" s="97"/>
      <c r="VAW778" s="97"/>
      <c r="VAX778" s="97"/>
      <c r="VAY778" s="97"/>
      <c r="VAZ778" s="97"/>
      <c r="VBA778" s="97"/>
      <c r="VBB778" s="97"/>
      <c r="VBC778" s="97"/>
      <c r="VBD778" s="97"/>
      <c r="VBE778" s="97"/>
      <c r="VBF778" s="97"/>
      <c r="VBG778" s="97"/>
      <c r="VBH778" s="97"/>
      <c r="VBI778" s="97"/>
      <c r="VBJ778" s="97"/>
      <c r="VBK778" s="97"/>
      <c r="VBL778" s="97"/>
      <c r="VBM778" s="97"/>
      <c r="VBN778" s="97"/>
      <c r="VBO778" s="97"/>
      <c r="VBP778" s="97"/>
      <c r="VBQ778" s="97"/>
      <c r="VBR778" s="97"/>
      <c r="VBS778" s="97"/>
      <c r="VBT778" s="97"/>
      <c r="VBU778" s="97"/>
      <c r="VBV778" s="97"/>
      <c r="VBW778" s="97"/>
      <c r="VBX778" s="97"/>
      <c r="VBY778" s="97"/>
      <c r="VBZ778" s="97"/>
      <c r="VCA778" s="97"/>
      <c r="VCB778" s="97"/>
      <c r="VCC778" s="97"/>
      <c r="VCD778" s="97"/>
      <c r="VCE778" s="97"/>
      <c r="VCF778" s="97"/>
      <c r="VCG778" s="97"/>
      <c r="VCH778" s="97"/>
      <c r="VCI778" s="97"/>
      <c r="VCJ778" s="97"/>
      <c r="VCK778" s="97"/>
      <c r="VCL778" s="97"/>
      <c r="VCM778" s="97"/>
      <c r="VCN778" s="97"/>
      <c r="VCO778" s="97"/>
      <c r="VCP778" s="97"/>
      <c r="VCQ778" s="97"/>
      <c r="VCR778" s="97"/>
      <c r="VCS778" s="97"/>
      <c r="VCT778" s="97"/>
      <c r="VCU778" s="97"/>
      <c r="VCV778" s="97"/>
      <c r="VCW778" s="97"/>
      <c r="VCX778" s="97"/>
      <c r="VCY778" s="97"/>
      <c r="VCZ778" s="97"/>
      <c r="VDA778" s="97"/>
      <c r="VDB778" s="97"/>
      <c r="VDC778" s="97"/>
      <c r="VDD778" s="97"/>
      <c r="VDE778" s="97"/>
      <c r="VDF778" s="97"/>
      <c r="VDG778" s="97"/>
      <c r="VDH778" s="97"/>
      <c r="VDI778" s="97"/>
      <c r="VDJ778" s="97"/>
      <c r="VDK778" s="97"/>
      <c r="VDL778" s="97"/>
      <c r="VDM778" s="97"/>
      <c r="VDN778" s="97"/>
      <c r="VDO778" s="97"/>
      <c r="VDP778" s="97"/>
      <c r="VDQ778" s="97"/>
      <c r="VDR778" s="97"/>
      <c r="VDS778" s="97"/>
      <c r="VDT778" s="97"/>
      <c r="VDU778" s="97"/>
      <c r="VDV778" s="97"/>
      <c r="VDW778" s="97"/>
      <c r="VDX778" s="97"/>
      <c r="VDY778" s="97"/>
      <c r="VDZ778" s="97"/>
      <c r="VEA778" s="97"/>
      <c r="VEB778" s="97"/>
      <c r="VEC778" s="97"/>
      <c r="VED778" s="97"/>
      <c r="VEE778" s="97"/>
      <c r="VEF778" s="97"/>
      <c r="VEG778" s="97"/>
      <c r="VEH778" s="97"/>
      <c r="VEI778" s="97"/>
      <c r="VEJ778" s="97"/>
      <c r="VEK778" s="97"/>
      <c r="VEL778" s="97"/>
      <c r="VEM778" s="97"/>
      <c r="VEN778" s="97"/>
      <c r="VEO778" s="97"/>
      <c r="VEP778" s="97"/>
      <c r="VEQ778" s="97"/>
      <c r="VER778" s="97"/>
      <c r="VES778" s="97"/>
      <c r="VET778" s="97"/>
      <c r="VEU778" s="97"/>
      <c r="VEV778" s="97"/>
      <c r="VEW778" s="97"/>
      <c r="VEX778" s="97"/>
      <c r="VEY778" s="97"/>
      <c r="VEZ778" s="97"/>
      <c r="VFA778" s="97"/>
      <c r="VFB778" s="97"/>
      <c r="VFC778" s="97"/>
      <c r="VFD778" s="97"/>
      <c r="VFE778" s="97"/>
      <c r="VFF778" s="97"/>
      <c r="VFG778" s="97"/>
      <c r="VFH778" s="97"/>
      <c r="VFI778" s="97"/>
      <c r="VFJ778" s="97"/>
      <c r="VFK778" s="97"/>
      <c r="VFL778" s="97"/>
      <c r="VFM778" s="97"/>
      <c r="VFN778" s="97"/>
      <c r="VFO778" s="97"/>
      <c r="VFP778" s="97"/>
      <c r="VFQ778" s="97"/>
      <c r="VFR778" s="97"/>
      <c r="VFS778" s="97"/>
      <c r="VFT778" s="97"/>
      <c r="VFU778" s="97"/>
      <c r="VFV778" s="97"/>
      <c r="VFW778" s="97"/>
      <c r="VFX778" s="97"/>
      <c r="VFY778" s="97"/>
      <c r="VFZ778" s="97"/>
      <c r="VGA778" s="97"/>
      <c r="VGB778" s="97"/>
      <c r="VGC778" s="97"/>
      <c r="VGD778" s="97"/>
      <c r="VGE778" s="97"/>
      <c r="VGF778" s="97"/>
      <c r="VGG778" s="97"/>
      <c r="VGH778" s="97"/>
      <c r="VGI778" s="97"/>
      <c r="VGJ778" s="97"/>
      <c r="VGK778" s="97"/>
      <c r="VGL778" s="97"/>
      <c r="VGM778" s="97"/>
      <c r="VGN778" s="97"/>
      <c r="VGO778" s="97"/>
      <c r="VGP778" s="97"/>
      <c r="VGQ778" s="97"/>
      <c r="VGR778" s="97"/>
      <c r="VGS778" s="97"/>
      <c r="VGT778" s="97"/>
      <c r="VGU778" s="97"/>
      <c r="VGV778" s="97"/>
      <c r="VGW778" s="97"/>
      <c r="VGX778" s="97"/>
      <c r="VGY778" s="97"/>
      <c r="VGZ778" s="97"/>
      <c r="VHA778" s="97"/>
      <c r="VHB778" s="97"/>
      <c r="VHC778" s="97"/>
      <c r="VHD778" s="97"/>
      <c r="VHE778" s="97"/>
      <c r="VHF778" s="97"/>
      <c r="VHG778" s="97"/>
      <c r="VHH778" s="97"/>
      <c r="VHI778" s="97"/>
      <c r="VHJ778" s="97"/>
      <c r="VHK778" s="97"/>
      <c r="VHL778" s="97"/>
      <c r="VHM778" s="97"/>
      <c r="VHN778" s="97"/>
      <c r="VHO778" s="97"/>
      <c r="VHP778" s="97"/>
      <c r="VHQ778" s="97"/>
      <c r="VHR778" s="97"/>
      <c r="VHS778" s="97"/>
      <c r="VHT778" s="97"/>
      <c r="VHU778" s="97"/>
      <c r="VHV778" s="97"/>
      <c r="VHW778" s="97"/>
      <c r="VHX778" s="97"/>
      <c r="VHY778" s="97"/>
      <c r="VHZ778" s="97"/>
      <c r="VIA778" s="97"/>
      <c r="VIB778" s="97"/>
      <c r="VIC778" s="97"/>
      <c r="VID778" s="97"/>
      <c r="VIE778" s="97"/>
      <c r="VIF778" s="97"/>
      <c r="VIG778" s="97"/>
      <c r="VIH778" s="97"/>
      <c r="VII778" s="97"/>
      <c r="VIJ778" s="97"/>
      <c r="VIK778" s="97"/>
      <c r="VIL778" s="97"/>
      <c r="VIM778" s="97"/>
      <c r="VIN778" s="97"/>
      <c r="VIO778" s="97"/>
      <c r="VIP778" s="97"/>
      <c r="VIQ778" s="97"/>
      <c r="VIR778" s="97"/>
      <c r="VIS778" s="97"/>
      <c r="VIT778" s="97"/>
      <c r="VIU778" s="97"/>
      <c r="VIV778" s="97"/>
      <c r="VIW778" s="97"/>
      <c r="VIX778" s="97"/>
      <c r="VIY778" s="97"/>
      <c r="VIZ778" s="97"/>
      <c r="VJA778" s="97"/>
      <c r="VJB778" s="97"/>
      <c r="VJC778" s="97"/>
      <c r="VJD778" s="97"/>
      <c r="VJE778" s="97"/>
      <c r="VJF778" s="97"/>
      <c r="VJG778" s="97"/>
      <c r="VJH778" s="97"/>
      <c r="VJI778" s="97"/>
      <c r="VJJ778" s="97"/>
      <c r="VJK778" s="97"/>
      <c r="VJL778" s="97"/>
      <c r="VJM778" s="97"/>
      <c r="VJN778" s="97"/>
      <c r="VJO778" s="97"/>
      <c r="VJP778" s="97"/>
      <c r="VJQ778" s="97"/>
      <c r="VJR778" s="97"/>
      <c r="VJS778" s="97"/>
      <c r="VJT778" s="97"/>
      <c r="VJU778" s="97"/>
      <c r="VJV778" s="97"/>
      <c r="VJW778" s="97"/>
      <c r="VJX778" s="97"/>
      <c r="VJY778" s="97"/>
      <c r="VJZ778" s="97"/>
      <c r="VKA778" s="97"/>
      <c r="VKB778" s="97"/>
      <c r="VKC778" s="97"/>
      <c r="VKD778" s="97"/>
      <c r="VKE778" s="97"/>
      <c r="VKF778" s="97"/>
      <c r="VKG778" s="97"/>
      <c r="VKH778" s="97"/>
      <c r="VKI778" s="97"/>
      <c r="VKJ778" s="97"/>
      <c r="VKK778" s="97"/>
      <c r="VKL778" s="97"/>
      <c r="VKM778" s="97"/>
      <c r="VKN778" s="97"/>
      <c r="VKO778" s="97"/>
      <c r="VKP778" s="97"/>
      <c r="VKQ778" s="97"/>
      <c r="VKR778" s="97"/>
      <c r="VKS778" s="97"/>
      <c r="VKT778" s="97"/>
      <c r="VKU778" s="97"/>
      <c r="VKV778" s="97"/>
      <c r="VKW778" s="97"/>
      <c r="VKX778" s="97"/>
      <c r="VKY778" s="97"/>
      <c r="VKZ778" s="97"/>
      <c r="VLA778" s="97"/>
      <c r="VLB778" s="97"/>
      <c r="VLC778" s="97"/>
      <c r="VLD778" s="97"/>
      <c r="VLE778" s="97"/>
      <c r="VLF778" s="97"/>
      <c r="VLG778" s="97"/>
      <c r="VLH778" s="97"/>
      <c r="VLI778" s="97"/>
      <c r="VLJ778" s="97"/>
      <c r="VLK778" s="97"/>
      <c r="VLL778" s="97"/>
      <c r="VLM778" s="97"/>
      <c r="VLN778" s="97"/>
      <c r="VLO778" s="97"/>
      <c r="VLP778" s="97"/>
      <c r="VLQ778" s="97"/>
      <c r="VLR778" s="97"/>
      <c r="VLS778" s="97"/>
      <c r="VLT778" s="97"/>
      <c r="VLU778" s="97"/>
      <c r="VLV778" s="97"/>
      <c r="VLW778" s="97"/>
      <c r="VLX778" s="97"/>
      <c r="VLY778" s="97"/>
      <c r="VLZ778" s="97"/>
      <c r="VMA778" s="97"/>
      <c r="VMB778" s="97"/>
      <c r="VMC778" s="97"/>
      <c r="VMD778" s="97"/>
      <c r="VME778" s="97"/>
      <c r="VMF778" s="97"/>
      <c r="VMG778" s="97"/>
      <c r="VMH778" s="97"/>
      <c r="VMI778" s="97"/>
      <c r="VMJ778" s="97"/>
      <c r="VMK778" s="97"/>
      <c r="VML778" s="97"/>
      <c r="VMM778" s="97"/>
      <c r="VMN778" s="97"/>
      <c r="VMO778" s="97"/>
      <c r="VMP778" s="97"/>
      <c r="VMQ778" s="97"/>
      <c r="VMR778" s="97"/>
      <c r="VMS778" s="97"/>
      <c r="VMT778" s="97"/>
      <c r="VMU778" s="97"/>
      <c r="VMV778" s="97"/>
      <c r="VMW778" s="97"/>
      <c r="VMX778" s="97"/>
      <c r="VMY778" s="97"/>
      <c r="VMZ778" s="97"/>
      <c r="VNA778" s="97"/>
      <c r="VNB778" s="97"/>
      <c r="VNC778" s="97"/>
      <c r="VND778" s="97"/>
      <c r="VNE778" s="97"/>
      <c r="VNF778" s="97"/>
      <c r="VNG778" s="97"/>
      <c r="VNH778" s="97"/>
      <c r="VNI778" s="97"/>
      <c r="VNJ778" s="97"/>
      <c r="VNK778" s="97"/>
      <c r="VNL778" s="97"/>
      <c r="VNM778" s="97"/>
      <c r="VNN778" s="97"/>
      <c r="VNO778" s="97"/>
      <c r="VNP778" s="97"/>
      <c r="VNQ778" s="97"/>
      <c r="VNR778" s="97"/>
      <c r="VNS778" s="97"/>
      <c r="VNT778" s="97"/>
      <c r="VNU778" s="97"/>
      <c r="VNV778" s="97"/>
      <c r="VNW778" s="97"/>
      <c r="VNX778" s="97"/>
      <c r="VNY778" s="97"/>
      <c r="VNZ778" s="97"/>
      <c r="VOA778" s="97"/>
      <c r="VOB778" s="97"/>
      <c r="VOC778" s="97"/>
      <c r="VOD778" s="97"/>
      <c r="VOE778" s="97"/>
      <c r="VOF778" s="97"/>
      <c r="VOG778" s="97"/>
      <c r="VOH778" s="97"/>
      <c r="VOI778" s="97"/>
      <c r="VOJ778" s="97"/>
      <c r="VOK778" s="97"/>
      <c r="VOL778" s="97"/>
      <c r="VOM778" s="97"/>
      <c r="VON778" s="97"/>
      <c r="VOO778" s="97"/>
      <c r="VOP778" s="97"/>
      <c r="VOQ778" s="97"/>
      <c r="VOR778" s="97"/>
      <c r="VOS778" s="97"/>
      <c r="VOT778" s="97"/>
      <c r="VOU778" s="97"/>
      <c r="VOV778" s="97"/>
      <c r="VOW778" s="97"/>
      <c r="VOX778" s="97"/>
      <c r="VOY778" s="97"/>
      <c r="VOZ778" s="97"/>
      <c r="VPA778" s="97"/>
      <c r="VPB778" s="97"/>
      <c r="VPC778" s="97"/>
      <c r="VPD778" s="97"/>
      <c r="VPE778" s="97"/>
      <c r="VPF778" s="97"/>
      <c r="VPG778" s="97"/>
      <c r="VPH778" s="97"/>
      <c r="VPI778" s="97"/>
      <c r="VPJ778" s="97"/>
      <c r="VPK778" s="97"/>
      <c r="VPL778" s="97"/>
      <c r="VPM778" s="97"/>
      <c r="VPN778" s="97"/>
      <c r="VPO778" s="97"/>
      <c r="VPP778" s="97"/>
      <c r="VPQ778" s="97"/>
      <c r="VPR778" s="97"/>
      <c r="VPS778" s="97"/>
      <c r="VPT778" s="97"/>
      <c r="VPU778" s="97"/>
      <c r="VPV778" s="97"/>
      <c r="VPW778" s="97"/>
      <c r="VPX778" s="97"/>
      <c r="VPY778" s="97"/>
      <c r="VPZ778" s="97"/>
      <c r="VQA778" s="97"/>
      <c r="VQB778" s="97"/>
      <c r="VQC778" s="97"/>
      <c r="VQD778" s="97"/>
      <c r="VQE778" s="97"/>
      <c r="VQF778" s="97"/>
      <c r="VQG778" s="97"/>
      <c r="VQH778" s="97"/>
      <c r="VQI778" s="97"/>
      <c r="VQJ778" s="97"/>
      <c r="VQK778" s="97"/>
      <c r="VQL778" s="97"/>
      <c r="VQM778" s="97"/>
      <c r="VQN778" s="97"/>
      <c r="VQO778" s="97"/>
      <c r="VQP778" s="97"/>
      <c r="VQQ778" s="97"/>
      <c r="VQR778" s="97"/>
      <c r="VQS778" s="97"/>
      <c r="VQT778" s="97"/>
      <c r="VQU778" s="97"/>
      <c r="VQV778" s="97"/>
      <c r="VQW778" s="97"/>
      <c r="VQX778" s="97"/>
      <c r="VQY778" s="97"/>
      <c r="VQZ778" s="97"/>
      <c r="VRA778" s="97"/>
      <c r="VRB778" s="97"/>
      <c r="VRC778" s="97"/>
      <c r="VRD778" s="97"/>
      <c r="VRE778" s="97"/>
      <c r="VRF778" s="97"/>
      <c r="VRG778" s="97"/>
      <c r="VRH778" s="97"/>
      <c r="VRI778" s="97"/>
      <c r="VRJ778" s="97"/>
      <c r="VRK778" s="97"/>
      <c r="VRL778" s="97"/>
      <c r="VRM778" s="97"/>
      <c r="VRN778" s="97"/>
      <c r="VRO778" s="97"/>
      <c r="VRP778" s="97"/>
      <c r="VRQ778" s="97"/>
      <c r="VRR778" s="97"/>
      <c r="VRS778" s="97"/>
      <c r="VRT778" s="97"/>
      <c r="VRU778" s="97"/>
      <c r="VRV778" s="97"/>
      <c r="VRW778" s="97"/>
      <c r="VRX778" s="97"/>
      <c r="VRY778" s="97"/>
      <c r="VRZ778" s="97"/>
      <c r="VSA778" s="97"/>
      <c r="VSB778" s="97"/>
      <c r="VSC778" s="97"/>
      <c r="VSD778" s="97"/>
      <c r="VSE778" s="97"/>
      <c r="VSF778" s="97"/>
      <c r="VSG778" s="97"/>
      <c r="VSH778" s="97"/>
      <c r="VSI778" s="97"/>
      <c r="VSJ778" s="97"/>
      <c r="VSK778" s="97"/>
      <c r="VSL778" s="97"/>
      <c r="VSM778" s="97"/>
      <c r="VSN778" s="97"/>
      <c r="VSO778" s="97"/>
      <c r="VSP778" s="97"/>
      <c r="VSQ778" s="97"/>
      <c r="VSR778" s="97"/>
      <c r="VSS778" s="97"/>
      <c r="VST778" s="97"/>
      <c r="VSU778" s="97"/>
      <c r="VSV778" s="97"/>
      <c r="VSW778" s="97"/>
      <c r="VSX778" s="97"/>
      <c r="VSY778" s="97"/>
      <c r="VSZ778" s="97"/>
      <c r="VTA778" s="97"/>
      <c r="VTB778" s="97"/>
      <c r="VTC778" s="97"/>
      <c r="VTD778" s="97"/>
      <c r="VTE778" s="97"/>
      <c r="VTF778" s="97"/>
      <c r="VTG778" s="97"/>
      <c r="VTH778" s="97"/>
      <c r="VTI778" s="97"/>
      <c r="VTJ778" s="97"/>
      <c r="VTK778" s="97"/>
      <c r="VTL778" s="97"/>
      <c r="VTM778" s="97"/>
      <c r="VTN778" s="97"/>
      <c r="VTO778" s="97"/>
      <c r="VTP778" s="97"/>
      <c r="VTQ778" s="97"/>
      <c r="VTR778" s="97"/>
      <c r="VTS778" s="97"/>
      <c r="VTT778" s="97"/>
      <c r="VTU778" s="97"/>
      <c r="VTV778" s="97"/>
      <c r="VTW778" s="97"/>
      <c r="VTX778" s="97"/>
      <c r="VTY778" s="97"/>
      <c r="VTZ778" s="97"/>
      <c r="VUA778" s="97"/>
      <c r="VUB778" s="97"/>
      <c r="VUC778" s="97"/>
      <c r="VUD778" s="97"/>
      <c r="VUE778" s="97"/>
      <c r="VUF778" s="97"/>
      <c r="VUG778" s="97"/>
      <c r="VUH778" s="97"/>
      <c r="VUI778" s="97"/>
      <c r="VUJ778" s="97"/>
      <c r="VUK778" s="97"/>
      <c r="VUL778" s="97"/>
      <c r="VUM778" s="97"/>
      <c r="VUN778" s="97"/>
      <c r="VUO778" s="97"/>
      <c r="VUP778" s="97"/>
      <c r="VUQ778" s="97"/>
      <c r="VUR778" s="97"/>
      <c r="VUS778" s="97"/>
      <c r="VUT778" s="97"/>
      <c r="VUU778" s="97"/>
      <c r="VUV778" s="97"/>
      <c r="VUW778" s="97"/>
      <c r="VUX778" s="97"/>
      <c r="VUY778" s="97"/>
      <c r="VUZ778" s="97"/>
      <c r="VVA778" s="97"/>
      <c r="VVB778" s="97"/>
      <c r="VVC778" s="97"/>
      <c r="VVD778" s="97"/>
      <c r="VVE778" s="97"/>
      <c r="VVF778" s="97"/>
      <c r="VVG778" s="97"/>
      <c r="VVH778" s="97"/>
      <c r="VVI778" s="97"/>
      <c r="VVJ778" s="97"/>
      <c r="VVK778" s="97"/>
      <c r="VVL778" s="97"/>
      <c r="VVM778" s="97"/>
      <c r="VVN778" s="97"/>
      <c r="VVO778" s="97"/>
      <c r="VVP778" s="97"/>
      <c r="VVQ778" s="97"/>
      <c r="VVR778" s="97"/>
      <c r="VVS778" s="97"/>
      <c r="VVT778" s="97"/>
      <c r="VVU778" s="97"/>
      <c r="VVV778" s="97"/>
      <c r="VVW778" s="97"/>
      <c r="VVX778" s="97"/>
      <c r="VVY778" s="97"/>
      <c r="VVZ778" s="97"/>
      <c r="VWA778" s="97"/>
      <c r="VWB778" s="97"/>
      <c r="VWC778" s="97"/>
      <c r="VWD778" s="97"/>
      <c r="VWE778" s="97"/>
      <c r="VWF778" s="97"/>
      <c r="VWG778" s="97"/>
      <c r="VWH778" s="97"/>
      <c r="VWI778" s="97"/>
      <c r="VWJ778" s="97"/>
      <c r="VWK778" s="97"/>
      <c r="VWL778" s="97"/>
      <c r="VWM778" s="97"/>
      <c r="VWN778" s="97"/>
      <c r="VWO778" s="97"/>
      <c r="VWP778" s="97"/>
      <c r="VWQ778" s="97"/>
      <c r="VWR778" s="97"/>
      <c r="VWS778" s="97"/>
      <c r="VWT778" s="97"/>
      <c r="VWU778" s="97"/>
      <c r="VWV778" s="97"/>
      <c r="VWW778" s="97"/>
      <c r="VWX778" s="97"/>
      <c r="VWY778" s="97"/>
      <c r="VWZ778" s="97"/>
      <c r="VXA778" s="97"/>
      <c r="VXB778" s="97"/>
      <c r="VXC778" s="97"/>
      <c r="VXD778" s="97"/>
      <c r="VXE778" s="97"/>
      <c r="VXF778" s="97"/>
      <c r="VXG778" s="97"/>
      <c r="VXH778" s="97"/>
      <c r="VXI778" s="97"/>
      <c r="VXJ778" s="97"/>
      <c r="VXK778" s="97"/>
      <c r="VXL778" s="97"/>
      <c r="VXM778" s="97"/>
      <c r="VXN778" s="97"/>
      <c r="VXO778" s="97"/>
      <c r="VXP778" s="97"/>
      <c r="VXQ778" s="97"/>
      <c r="VXR778" s="97"/>
      <c r="VXS778" s="97"/>
      <c r="VXT778" s="97"/>
      <c r="VXU778" s="97"/>
      <c r="VXV778" s="97"/>
      <c r="VXW778" s="97"/>
      <c r="VXX778" s="97"/>
      <c r="VXY778" s="97"/>
      <c r="VXZ778" s="97"/>
      <c r="VYA778" s="97"/>
      <c r="VYB778" s="97"/>
      <c r="VYC778" s="97"/>
      <c r="VYD778" s="97"/>
      <c r="VYE778" s="97"/>
      <c r="VYF778" s="97"/>
      <c r="VYG778" s="97"/>
      <c r="VYH778" s="97"/>
      <c r="VYI778" s="97"/>
      <c r="VYJ778" s="97"/>
      <c r="VYK778" s="97"/>
      <c r="VYL778" s="97"/>
      <c r="VYM778" s="97"/>
      <c r="VYN778" s="97"/>
      <c r="VYO778" s="97"/>
      <c r="VYP778" s="97"/>
      <c r="VYQ778" s="97"/>
      <c r="VYR778" s="97"/>
      <c r="VYS778" s="97"/>
      <c r="VYT778" s="97"/>
      <c r="VYU778" s="97"/>
      <c r="VYV778" s="97"/>
      <c r="VYW778" s="97"/>
      <c r="VYX778" s="97"/>
      <c r="VYY778" s="97"/>
      <c r="VYZ778" s="97"/>
      <c r="VZA778" s="97"/>
      <c r="VZB778" s="97"/>
      <c r="VZC778" s="97"/>
      <c r="VZD778" s="97"/>
      <c r="VZE778" s="97"/>
      <c r="VZF778" s="97"/>
      <c r="VZG778" s="97"/>
      <c r="VZH778" s="97"/>
      <c r="VZI778" s="97"/>
      <c r="VZJ778" s="97"/>
      <c r="VZK778" s="97"/>
      <c r="VZL778" s="97"/>
      <c r="VZM778" s="97"/>
      <c r="VZN778" s="97"/>
      <c r="VZO778" s="97"/>
      <c r="VZP778" s="97"/>
      <c r="VZQ778" s="97"/>
      <c r="VZR778" s="97"/>
      <c r="VZS778" s="97"/>
      <c r="VZT778" s="97"/>
      <c r="VZU778" s="97"/>
      <c r="VZV778" s="97"/>
      <c r="VZW778" s="97"/>
      <c r="VZX778" s="97"/>
      <c r="VZY778" s="97"/>
      <c r="VZZ778" s="97"/>
      <c r="WAA778" s="97"/>
      <c r="WAB778" s="97"/>
      <c r="WAC778" s="97"/>
      <c r="WAD778" s="97"/>
      <c r="WAE778" s="97"/>
      <c r="WAF778" s="97"/>
      <c r="WAG778" s="97"/>
      <c r="WAH778" s="97"/>
      <c r="WAI778" s="97"/>
      <c r="WAJ778" s="97"/>
      <c r="WAK778" s="97"/>
      <c r="WAL778" s="97"/>
      <c r="WAM778" s="97"/>
      <c r="WAN778" s="97"/>
      <c r="WAO778" s="97"/>
      <c r="WAP778" s="97"/>
      <c r="WAQ778" s="97"/>
      <c r="WAR778" s="97"/>
      <c r="WAS778" s="97"/>
      <c r="WAT778" s="97"/>
      <c r="WAU778" s="97"/>
      <c r="WAV778" s="97"/>
      <c r="WAW778" s="97"/>
      <c r="WAX778" s="97"/>
      <c r="WAY778" s="97"/>
      <c r="WAZ778" s="97"/>
      <c r="WBA778" s="97"/>
      <c r="WBB778" s="97"/>
      <c r="WBC778" s="97"/>
      <c r="WBD778" s="97"/>
      <c r="WBE778" s="97"/>
      <c r="WBF778" s="97"/>
      <c r="WBG778" s="97"/>
      <c r="WBH778" s="97"/>
      <c r="WBI778" s="97"/>
      <c r="WBJ778" s="97"/>
      <c r="WBK778" s="97"/>
      <c r="WBL778" s="97"/>
      <c r="WBM778" s="97"/>
      <c r="WBN778" s="97"/>
      <c r="WBO778" s="97"/>
      <c r="WBP778" s="97"/>
      <c r="WBQ778" s="97"/>
      <c r="WBR778" s="97"/>
      <c r="WBS778" s="97"/>
      <c r="WBT778" s="97"/>
      <c r="WBU778" s="97"/>
      <c r="WBV778" s="97"/>
      <c r="WBW778" s="97"/>
      <c r="WBX778" s="97"/>
      <c r="WBY778" s="97"/>
      <c r="WBZ778" s="97"/>
      <c r="WCA778" s="97"/>
      <c r="WCB778" s="97"/>
      <c r="WCC778" s="97"/>
      <c r="WCD778" s="97"/>
      <c r="WCE778" s="97"/>
      <c r="WCF778" s="97"/>
      <c r="WCG778" s="97"/>
      <c r="WCH778" s="97"/>
      <c r="WCI778" s="97"/>
      <c r="WCJ778" s="97"/>
      <c r="WCK778" s="97"/>
      <c r="WCL778" s="97"/>
      <c r="WCM778" s="97"/>
      <c r="WCN778" s="97"/>
      <c r="WCO778" s="97"/>
      <c r="WCP778" s="97"/>
      <c r="WCQ778" s="97"/>
      <c r="WCR778" s="97"/>
      <c r="WCS778" s="97"/>
      <c r="WCT778" s="97"/>
      <c r="WCU778" s="97"/>
      <c r="WCV778" s="97"/>
      <c r="WCW778" s="97"/>
      <c r="WCX778" s="97"/>
      <c r="WCY778" s="97"/>
      <c r="WCZ778" s="97"/>
      <c r="WDA778" s="97"/>
      <c r="WDB778" s="97"/>
      <c r="WDC778" s="97"/>
      <c r="WDD778" s="97"/>
      <c r="WDE778" s="97"/>
      <c r="WDF778" s="97"/>
      <c r="WDG778" s="97"/>
      <c r="WDH778" s="97"/>
      <c r="WDI778" s="97"/>
      <c r="WDJ778" s="97"/>
      <c r="WDK778" s="97"/>
      <c r="WDL778" s="97"/>
      <c r="WDM778" s="97"/>
      <c r="WDN778" s="97"/>
      <c r="WDO778" s="97"/>
      <c r="WDP778" s="97"/>
      <c r="WDQ778" s="97"/>
      <c r="WDR778" s="97"/>
      <c r="WDS778" s="97"/>
      <c r="WDT778" s="97"/>
      <c r="WDU778" s="97"/>
      <c r="WDV778" s="97"/>
      <c r="WDW778" s="97"/>
      <c r="WDX778" s="97"/>
      <c r="WDY778" s="97"/>
      <c r="WDZ778" s="97"/>
      <c r="WEA778" s="97"/>
      <c r="WEB778" s="97"/>
      <c r="WEC778" s="97"/>
      <c r="WED778" s="97"/>
      <c r="WEE778" s="97"/>
      <c r="WEF778" s="97"/>
      <c r="WEG778" s="97"/>
      <c r="WEH778" s="97"/>
      <c r="WEI778" s="97"/>
      <c r="WEJ778" s="97"/>
      <c r="WEK778" s="97"/>
      <c r="WEL778" s="97"/>
      <c r="WEM778" s="97"/>
      <c r="WEN778" s="97"/>
      <c r="WEO778" s="97"/>
      <c r="WEP778" s="97"/>
      <c r="WEQ778" s="97"/>
      <c r="WER778" s="97"/>
      <c r="WES778" s="97"/>
      <c r="WET778" s="97"/>
      <c r="WEU778" s="97"/>
      <c r="WEV778" s="97"/>
      <c r="WEW778" s="97"/>
      <c r="WEX778" s="97"/>
      <c r="WEY778" s="97"/>
      <c r="WEZ778" s="97"/>
      <c r="WFA778" s="97"/>
      <c r="WFB778" s="97"/>
      <c r="WFC778" s="97"/>
      <c r="WFD778" s="97"/>
      <c r="WFE778" s="97"/>
      <c r="WFF778" s="97"/>
      <c r="WFG778" s="97"/>
      <c r="WFH778" s="97"/>
      <c r="WFI778" s="97"/>
      <c r="WFJ778" s="97"/>
      <c r="WFK778" s="97"/>
      <c r="WFL778" s="97"/>
      <c r="WFM778" s="97"/>
      <c r="WFN778" s="97"/>
      <c r="WFO778" s="97"/>
      <c r="WFP778" s="97"/>
      <c r="WFQ778" s="97"/>
      <c r="WFR778" s="97"/>
      <c r="WFS778" s="97"/>
      <c r="WFT778" s="97"/>
      <c r="WFU778" s="97"/>
      <c r="WFV778" s="97"/>
      <c r="WFW778" s="97"/>
      <c r="WFX778" s="97"/>
      <c r="WFY778" s="97"/>
      <c r="WFZ778" s="97"/>
      <c r="WGA778" s="97"/>
      <c r="WGB778" s="97"/>
      <c r="WGC778" s="97"/>
      <c r="WGD778" s="97"/>
      <c r="WGE778" s="97"/>
      <c r="WGF778" s="97"/>
      <c r="WGG778" s="97"/>
      <c r="WGH778" s="97"/>
      <c r="WGI778" s="97"/>
      <c r="WGJ778" s="97"/>
      <c r="WGK778" s="97"/>
      <c r="WGL778" s="97"/>
      <c r="WGM778" s="97"/>
      <c r="WGN778" s="97"/>
      <c r="WGO778" s="97"/>
      <c r="WGP778" s="97"/>
      <c r="WGQ778" s="97"/>
      <c r="WGR778" s="97"/>
      <c r="WGS778" s="97"/>
      <c r="WGT778" s="97"/>
      <c r="WGU778" s="97"/>
      <c r="WGV778" s="97"/>
      <c r="WGW778" s="97"/>
      <c r="WGX778" s="97"/>
      <c r="WGY778" s="97"/>
      <c r="WGZ778" s="97"/>
      <c r="WHA778" s="97"/>
      <c r="WHB778" s="97"/>
      <c r="WHC778" s="97"/>
      <c r="WHD778" s="97"/>
      <c r="WHE778" s="97"/>
      <c r="WHF778" s="97"/>
      <c r="WHG778" s="97"/>
      <c r="WHH778" s="97"/>
      <c r="WHI778" s="97"/>
      <c r="WHJ778" s="97"/>
      <c r="WHK778" s="97"/>
      <c r="WHL778" s="97"/>
      <c r="WHM778" s="97"/>
      <c r="WHN778" s="97"/>
      <c r="WHO778" s="97"/>
      <c r="WHP778" s="97"/>
      <c r="WHQ778" s="97"/>
      <c r="WHR778" s="97"/>
      <c r="WHS778" s="97"/>
      <c r="WHT778" s="97"/>
      <c r="WHU778" s="97"/>
      <c r="WHV778" s="97"/>
      <c r="WHW778" s="97"/>
      <c r="WHX778" s="97"/>
      <c r="WHY778" s="97"/>
      <c r="WHZ778" s="97"/>
      <c r="WIA778" s="97"/>
      <c r="WIB778" s="97"/>
      <c r="WIC778" s="97"/>
      <c r="WID778" s="97"/>
      <c r="WIE778" s="97"/>
      <c r="WIF778" s="97"/>
      <c r="WIG778" s="97"/>
      <c r="WIH778" s="97"/>
      <c r="WII778" s="97"/>
      <c r="WIJ778" s="97"/>
      <c r="WIK778" s="97"/>
      <c r="WIL778" s="97"/>
      <c r="WIM778" s="97"/>
      <c r="WIN778" s="97"/>
      <c r="WIO778" s="97"/>
      <c r="WIP778" s="97"/>
      <c r="WIQ778" s="97"/>
      <c r="WIR778" s="97"/>
      <c r="WIS778" s="97"/>
      <c r="WIT778" s="97"/>
      <c r="WIU778" s="97"/>
      <c r="WIV778" s="97"/>
      <c r="WIW778" s="97"/>
      <c r="WIX778" s="97"/>
      <c r="WIY778" s="97"/>
      <c r="WIZ778" s="97"/>
      <c r="WJA778" s="97"/>
      <c r="WJB778" s="97"/>
      <c r="WJC778" s="97"/>
      <c r="WJD778" s="97"/>
      <c r="WJE778" s="97"/>
      <c r="WJF778" s="97"/>
      <c r="WJG778" s="97"/>
      <c r="WJH778" s="97"/>
      <c r="WJI778" s="97"/>
      <c r="WJJ778" s="97"/>
      <c r="WJK778" s="97"/>
      <c r="WJL778" s="97"/>
      <c r="WJM778" s="97"/>
      <c r="WJN778" s="97"/>
      <c r="WJO778" s="97"/>
      <c r="WJP778" s="97"/>
      <c r="WJQ778" s="97"/>
      <c r="WJR778" s="97"/>
      <c r="WJS778" s="97"/>
      <c r="WJT778" s="97"/>
      <c r="WJU778" s="97"/>
      <c r="WJV778" s="97"/>
      <c r="WJW778" s="97"/>
      <c r="WJX778" s="97"/>
      <c r="WJY778" s="97"/>
      <c r="WJZ778" s="97"/>
      <c r="WKA778" s="97"/>
      <c r="WKB778" s="97"/>
      <c r="WKC778" s="97"/>
      <c r="WKD778" s="97"/>
      <c r="WKE778" s="97"/>
      <c r="WKF778" s="97"/>
      <c r="WKG778" s="97"/>
      <c r="WKH778" s="97"/>
      <c r="WKI778" s="97"/>
      <c r="WKJ778" s="97"/>
      <c r="WKK778" s="97"/>
      <c r="WKL778" s="97"/>
      <c r="WKM778" s="97"/>
      <c r="WKN778" s="97"/>
      <c r="WKO778" s="97"/>
      <c r="WKP778" s="97"/>
      <c r="WKQ778" s="97"/>
      <c r="WKR778" s="97"/>
      <c r="WKS778" s="97"/>
      <c r="WKT778" s="97"/>
      <c r="WKU778" s="97"/>
      <c r="WKV778" s="97"/>
      <c r="WKW778" s="97"/>
      <c r="WKX778" s="97"/>
      <c r="WKY778" s="97"/>
      <c r="WKZ778" s="97"/>
      <c r="WLA778" s="97"/>
      <c r="WLB778" s="97"/>
      <c r="WLC778" s="97"/>
      <c r="WLD778" s="97"/>
      <c r="WLE778" s="97"/>
      <c r="WLF778" s="97"/>
      <c r="WLG778" s="97"/>
      <c r="WLH778" s="97"/>
      <c r="WLI778" s="97"/>
      <c r="WLJ778" s="97"/>
      <c r="WLK778" s="97"/>
      <c r="WLL778" s="97"/>
      <c r="WLM778" s="97"/>
      <c r="WLN778" s="97"/>
      <c r="WLO778" s="97"/>
      <c r="WLP778" s="97"/>
      <c r="WLQ778" s="97"/>
      <c r="WLR778" s="97"/>
      <c r="WLS778" s="97"/>
      <c r="WLT778" s="97"/>
      <c r="WLU778" s="97"/>
      <c r="WLV778" s="97"/>
      <c r="WLW778" s="97"/>
      <c r="WLX778" s="97"/>
      <c r="WLY778" s="97"/>
      <c r="WLZ778" s="97"/>
      <c r="WMA778" s="97"/>
      <c r="WMB778" s="97"/>
      <c r="WMC778" s="97"/>
      <c r="WMD778" s="97"/>
      <c r="WME778" s="97"/>
      <c r="WMF778" s="97"/>
      <c r="WMG778" s="97"/>
      <c r="WMH778" s="97"/>
      <c r="WMI778" s="97"/>
      <c r="WMJ778" s="97"/>
      <c r="WMK778" s="97"/>
      <c r="WML778" s="97"/>
      <c r="WMM778" s="97"/>
      <c r="WMN778" s="97"/>
      <c r="WMO778" s="97"/>
      <c r="WMP778" s="97"/>
      <c r="WMQ778" s="97"/>
      <c r="WMR778" s="97"/>
      <c r="WMS778" s="97"/>
      <c r="WMT778" s="97"/>
      <c r="WMU778" s="97"/>
      <c r="WMV778" s="97"/>
      <c r="WMW778" s="97"/>
      <c r="WMX778" s="97"/>
      <c r="WMY778" s="97"/>
      <c r="WMZ778" s="97"/>
      <c r="WNA778" s="97"/>
      <c r="WNB778" s="97"/>
      <c r="WNC778" s="97"/>
      <c r="WND778" s="97"/>
      <c r="WNE778" s="97"/>
      <c r="WNF778" s="97"/>
      <c r="WNG778" s="97"/>
      <c r="WNH778" s="97"/>
      <c r="WNI778" s="97"/>
      <c r="WNJ778" s="97"/>
      <c r="WNK778" s="97"/>
      <c r="WNL778" s="97"/>
      <c r="WNM778" s="97"/>
      <c r="WNN778" s="97"/>
      <c r="WNO778" s="97"/>
      <c r="WNP778" s="97"/>
      <c r="WNQ778" s="97"/>
      <c r="WNR778" s="97"/>
      <c r="WNS778" s="97"/>
      <c r="WNT778" s="97"/>
      <c r="WNU778" s="97"/>
      <c r="WNV778" s="97"/>
      <c r="WNW778" s="97"/>
      <c r="WNX778" s="97"/>
      <c r="WNY778" s="97"/>
      <c r="WNZ778" s="97"/>
      <c r="WOA778" s="97"/>
      <c r="WOB778" s="97"/>
      <c r="WOC778" s="97"/>
      <c r="WOD778" s="97"/>
      <c r="WOE778" s="97"/>
      <c r="WOF778" s="97"/>
      <c r="WOG778" s="97"/>
      <c r="WOH778" s="97"/>
      <c r="WOI778" s="97"/>
      <c r="WOJ778" s="97"/>
      <c r="WOK778" s="97"/>
      <c r="WOL778" s="97"/>
      <c r="WOM778" s="97"/>
      <c r="WON778" s="97"/>
      <c r="WOO778" s="97"/>
      <c r="WOP778" s="97"/>
      <c r="WOQ778" s="97"/>
      <c r="WOR778" s="97"/>
      <c r="WOS778" s="97"/>
      <c r="WOT778" s="97"/>
      <c r="WOU778" s="97"/>
      <c r="WOV778" s="97"/>
      <c r="WOW778" s="97"/>
      <c r="WOX778" s="97"/>
      <c r="WOY778" s="97"/>
      <c r="WOZ778" s="97"/>
      <c r="WPA778" s="97"/>
      <c r="WPB778" s="97"/>
      <c r="WPC778" s="97"/>
      <c r="WPD778" s="97"/>
      <c r="WPE778" s="97"/>
      <c r="WPF778" s="97"/>
      <c r="WPG778" s="97"/>
      <c r="WPH778" s="97"/>
      <c r="WPI778" s="97"/>
      <c r="WPJ778" s="97"/>
      <c r="WPK778" s="97"/>
      <c r="WPL778" s="97"/>
      <c r="WPM778" s="97"/>
      <c r="WPN778" s="97"/>
      <c r="WPO778" s="97"/>
      <c r="WPP778" s="97"/>
      <c r="WPQ778" s="97"/>
      <c r="WPR778" s="97"/>
      <c r="WPS778" s="97"/>
      <c r="WPT778" s="97"/>
      <c r="WPU778" s="97"/>
      <c r="WPV778" s="97"/>
      <c r="WPW778" s="97"/>
      <c r="WPX778" s="97"/>
      <c r="WPY778" s="97"/>
      <c r="WPZ778" s="97"/>
      <c r="WQA778" s="97"/>
      <c r="WQB778" s="97"/>
      <c r="WQC778" s="97"/>
      <c r="WQD778" s="97"/>
      <c r="WQE778" s="97"/>
      <c r="WQF778" s="97"/>
      <c r="WQG778" s="97"/>
      <c r="WQH778" s="97"/>
      <c r="WQI778" s="97"/>
      <c r="WQJ778" s="97"/>
      <c r="WQK778" s="97"/>
      <c r="WQL778" s="97"/>
      <c r="WQM778" s="97"/>
      <c r="WQN778" s="97"/>
      <c r="WQO778" s="97"/>
      <c r="WQP778" s="97"/>
      <c r="WQQ778" s="97"/>
      <c r="WQR778" s="97"/>
      <c r="WQS778" s="97"/>
      <c r="WQT778" s="97"/>
      <c r="WQU778" s="97"/>
      <c r="WQV778" s="97"/>
      <c r="WQW778" s="97"/>
      <c r="WQX778" s="97"/>
      <c r="WQY778" s="97"/>
      <c r="WQZ778" s="97"/>
      <c r="WRA778" s="97"/>
      <c r="WRB778" s="97"/>
      <c r="WRC778" s="97"/>
      <c r="WRD778" s="97"/>
      <c r="WRE778" s="97"/>
      <c r="WRF778" s="97"/>
      <c r="WRG778" s="97"/>
      <c r="WRH778" s="97"/>
      <c r="WRI778" s="97"/>
      <c r="WRJ778" s="97"/>
      <c r="WRK778" s="97"/>
      <c r="WRL778" s="97"/>
      <c r="WRM778" s="97"/>
      <c r="WRN778" s="97"/>
      <c r="WRO778" s="97"/>
      <c r="WRP778" s="97"/>
      <c r="WRQ778" s="97"/>
      <c r="WRR778" s="97"/>
      <c r="WRS778" s="97"/>
      <c r="WRT778" s="97"/>
      <c r="WRU778" s="97"/>
      <c r="WRV778" s="97"/>
      <c r="WRW778" s="97"/>
      <c r="WRX778" s="97"/>
      <c r="WRY778" s="97"/>
      <c r="WRZ778" s="97"/>
      <c r="WSA778" s="97"/>
      <c r="WSB778" s="97"/>
      <c r="WSC778" s="97"/>
      <c r="WSD778" s="97"/>
      <c r="WSE778" s="97"/>
      <c r="WSF778" s="97"/>
      <c r="WSG778" s="97"/>
      <c r="WSH778" s="97"/>
      <c r="WSI778" s="97"/>
      <c r="WSJ778" s="97"/>
      <c r="WSK778" s="97"/>
      <c r="WSL778" s="97"/>
      <c r="WSM778" s="97"/>
      <c r="WSN778" s="97"/>
      <c r="WSO778" s="97"/>
      <c r="WSP778" s="97"/>
      <c r="WSQ778" s="97"/>
      <c r="WSR778" s="97"/>
      <c r="WSS778" s="97"/>
      <c r="WST778" s="97"/>
      <c r="WSU778" s="97"/>
      <c r="WSV778" s="97"/>
      <c r="WSW778" s="97"/>
      <c r="WSX778" s="97"/>
      <c r="WSY778" s="97"/>
      <c r="WSZ778" s="97"/>
      <c r="WTA778" s="97"/>
      <c r="WTB778" s="97"/>
      <c r="WTC778" s="97"/>
      <c r="WTD778" s="97"/>
      <c r="WTE778" s="97"/>
      <c r="WTF778" s="97"/>
      <c r="WTG778" s="97"/>
      <c r="WTH778" s="97"/>
      <c r="WTI778" s="97"/>
      <c r="WTJ778" s="97"/>
      <c r="WTK778" s="97"/>
      <c r="WTL778" s="97"/>
      <c r="WTM778" s="97"/>
      <c r="WTN778" s="97"/>
      <c r="WTO778" s="97"/>
      <c r="WTP778" s="97"/>
      <c r="WTQ778" s="97"/>
      <c r="WTR778" s="97"/>
      <c r="WTS778" s="97"/>
      <c r="WTT778" s="97"/>
      <c r="WTU778" s="97"/>
      <c r="WTV778" s="97"/>
      <c r="WTW778" s="97"/>
      <c r="WTX778" s="97"/>
      <c r="WTY778" s="97"/>
      <c r="WTZ778" s="97"/>
      <c r="WUA778" s="97"/>
      <c r="WUB778" s="97"/>
      <c r="WUC778" s="97"/>
      <c r="WUD778" s="97"/>
      <c r="WUE778" s="97"/>
      <c r="WUF778" s="97"/>
      <c r="WUG778" s="97"/>
      <c r="WUH778" s="97"/>
      <c r="WUI778" s="97"/>
      <c r="WUJ778" s="97"/>
      <c r="WUK778" s="97"/>
      <c r="WUL778" s="97"/>
      <c r="WUM778" s="97"/>
      <c r="WUN778" s="97"/>
      <c r="WUO778" s="97"/>
      <c r="WUP778" s="97"/>
      <c r="WUQ778" s="97"/>
      <c r="WUR778" s="97"/>
      <c r="WUS778" s="97"/>
      <c r="WUT778" s="97"/>
      <c r="WUU778" s="97"/>
      <c r="WUV778" s="97"/>
      <c r="WUW778" s="97"/>
      <c r="WUX778" s="97"/>
      <c r="WUY778" s="97"/>
      <c r="WUZ778" s="97"/>
      <c r="WVA778" s="97"/>
      <c r="WVB778" s="97"/>
      <c r="WVC778" s="97"/>
      <c r="WVD778" s="97"/>
      <c r="WVE778" s="97"/>
      <c r="WVF778" s="97"/>
      <c r="WVG778" s="97"/>
      <c r="WVH778" s="97"/>
      <c r="WVI778" s="97"/>
      <c r="WVJ778" s="97"/>
      <c r="WVK778" s="97"/>
      <c r="WVL778" s="97"/>
      <c r="WVM778" s="97"/>
      <c r="WVN778" s="97"/>
      <c r="WVO778" s="97"/>
      <c r="WVP778" s="97"/>
      <c r="WVQ778" s="97"/>
      <c r="WVR778" s="97"/>
      <c r="WVS778" s="97"/>
      <c r="WVT778" s="97"/>
      <c r="WVU778" s="97"/>
      <c r="WVV778" s="97"/>
      <c r="WVW778" s="97"/>
      <c r="WVX778" s="97"/>
      <c r="WVY778" s="97"/>
      <c r="WVZ778" s="97"/>
      <c r="WWA778" s="97"/>
      <c r="WWB778" s="97"/>
      <c r="WWC778" s="97"/>
      <c r="WWD778" s="97"/>
      <c r="WWE778" s="97"/>
      <c r="WWF778" s="97"/>
      <c r="WWG778" s="97"/>
      <c r="WWH778" s="97"/>
      <c r="WWI778" s="97"/>
      <c r="WWJ778" s="97"/>
      <c r="WWK778" s="97"/>
      <c r="WWL778" s="97"/>
      <c r="WWM778" s="97"/>
      <c r="WWN778" s="97"/>
      <c r="WWO778" s="97"/>
      <c r="WWP778" s="97"/>
      <c r="WWQ778" s="97"/>
      <c r="WWR778" s="97"/>
      <c r="WWS778" s="97"/>
      <c r="WWT778" s="97"/>
      <c r="WWU778" s="97"/>
      <c r="WWV778" s="97"/>
      <c r="WWW778" s="97"/>
      <c r="WWX778" s="97"/>
      <c r="WWY778" s="97"/>
      <c r="WWZ778" s="97"/>
      <c r="WXA778" s="97"/>
      <c r="WXB778" s="97"/>
      <c r="WXC778" s="97"/>
      <c r="WXD778" s="97"/>
      <c r="WXE778" s="97"/>
      <c r="WXF778" s="97"/>
      <c r="WXG778" s="97"/>
      <c r="WXH778" s="97"/>
      <c r="WXI778" s="97"/>
      <c r="WXJ778" s="97"/>
      <c r="WXK778" s="97"/>
      <c r="WXL778" s="97"/>
      <c r="WXM778" s="97"/>
      <c r="WXN778" s="97"/>
      <c r="WXO778" s="97"/>
      <c r="WXP778" s="97"/>
      <c r="WXQ778" s="97"/>
      <c r="WXR778" s="97"/>
      <c r="WXS778" s="97"/>
      <c r="WXT778" s="97"/>
      <c r="WXU778" s="97"/>
      <c r="WXV778" s="97"/>
      <c r="WXW778" s="97"/>
      <c r="WXX778" s="97"/>
      <c r="WXY778" s="97"/>
      <c r="WXZ778" s="97"/>
      <c r="WYA778" s="97"/>
      <c r="WYB778" s="97"/>
      <c r="WYC778" s="97"/>
      <c r="WYD778" s="97"/>
      <c r="WYE778" s="97"/>
      <c r="WYF778" s="97"/>
      <c r="WYG778" s="97"/>
      <c r="WYH778" s="97"/>
      <c r="WYI778" s="97"/>
      <c r="WYJ778" s="97"/>
      <c r="WYK778" s="97"/>
      <c r="WYL778" s="97"/>
      <c r="WYM778" s="97"/>
      <c r="WYN778" s="97"/>
      <c r="WYO778" s="97"/>
      <c r="WYP778" s="97"/>
      <c r="WYQ778" s="97"/>
      <c r="WYR778" s="97"/>
      <c r="WYS778" s="97"/>
      <c r="WYT778" s="97"/>
      <c r="WYU778" s="97"/>
      <c r="WYV778" s="97"/>
      <c r="WYW778" s="97"/>
      <c r="WYX778" s="97"/>
      <c r="WYY778" s="97"/>
      <c r="WYZ778" s="97"/>
      <c r="WZA778" s="97"/>
      <c r="WZB778" s="97"/>
      <c r="WZC778" s="97"/>
      <c r="WZD778" s="97"/>
      <c r="WZE778" s="97"/>
      <c r="WZF778" s="97"/>
      <c r="WZG778" s="97"/>
      <c r="WZH778" s="97"/>
      <c r="WZI778" s="97"/>
      <c r="WZJ778" s="97"/>
      <c r="WZK778" s="97"/>
      <c r="WZL778" s="97"/>
      <c r="WZM778" s="97"/>
      <c r="WZN778" s="97"/>
      <c r="WZO778" s="97"/>
      <c r="WZP778" s="97"/>
      <c r="WZQ778" s="97"/>
      <c r="WZR778" s="97"/>
      <c r="WZS778" s="97"/>
      <c r="WZT778" s="97"/>
      <c r="WZU778" s="97"/>
      <c r="WZV778" s="97"/>
      <c r="WZW778" s="97"/>
      <c r="WZX778" s="97"/>
      <c r="WZY778" s="97"/>
      <c r="WZZ778" s="97"/>
      <c r="XAA778" s="97"/>
      <c r="XAB778" s="97"/>
      <c r="XAC778" s="97"/>
      <c r="XAD778" s="97"/>
      <c r="XAE778" s="97"/>
      <c r="XAF778" s="97"/>
      <c r="XAG778" s="97"/>
      <c r="XAH778" s="97"/>
      <c r="XAI778" s="97"/>
      <c r="XAJ778" s="97"/>
      <c r="XAK778" s="97"/>
      <c r="XAL778" s="97"/>
      <c r="XAM778" s="97"/>
      <c r="XAN778" s="97"/>
      <c r="XAO778" s="97"/>
      <c r="XAP778" s="97"/>
      <c r="XAQ778" s="97"/>
      <c r="XAR778" s="97"/>
      <c r="XAS778" s="97"/>
      <c r="XAT778" s="97"/>
      <c r="XAU778" s="97"/>
      <c r="XAV778" s="97"/>
      <c r="XAW778" s="97"/>
      <c r="XAX778" s="97"/>
      <c r="XAY778" s="97"/>
      <c r="XAZ778" s="97"/>
      <c r="XBA778" s="97"/>
      <c r="XBB778" s="97"/>
      <c r="XBC778" s="97"/>
      <c r="XBD778" s="97"/>
      <c r="XBE778" s="97"/>
      <c r="XBF778" s="97"/>
      <c r="XBG778" s="97"/>
      <c r="XBH778" s="97"/>
      <c r="XBI778" s="97"/>
      <c r="XBJ778" s="97"/>
      <c r="XBK778" s="97"/>
      <c r="XBL778" s="97"/>
      <c r="XBM778" s="97"/>
      <c r="XBN778" s="97"/>
      <c r="XBO778" s="97"/>
      <c r="XBP778" s="97"/>
      <c r="XBQ778" s="97"/>
      <c r="XBR778" s="97"/>
      <c r="XBS778" s="97"/>
      <c r="XBT778" s="97"/>
      <c r="XBU778" s="97"/>
      <c r="XBV778" s="97"/>
      <c r="XBW778" s="97"/>
      <c r="XBX778" s="97"/>
      <c r="XBY778" s="97"/>
      <c r="XBZ778" s="97"/>
      <c r="XCA778" s="97"/>
      <c r="XCB778" s="97"/>
      <c r="XCC778" s="97"/>
      <c r="XCD778" s="97"/>
      <c r="XCE778" s="97"/>
      <c r="XCF778" s="97"/>
      <c r="XCG778" s="97"/>
      <c r="XCH778" s="97"/>
      <c r="XCI778" s="97"/>
      <c r="XCJ778" s="97"/>
      <c r="XCK778" s="97"/>
      <c r="XCL778" s="97"/>
      <c r="XCM778" s="97"/>
      <c r="XCN778" s="97"/>
      <c r="XCO778" s="97"/>
      <c r="XCP778" s="97"/>
      <c r="XCQ778" s="97"/>
      <c r="XCR778" s="97"/>
      <c r="XCS778" s="97"/>
      <c r="XCT778" s="97"/>
      <c r="XCU778" s="97"/>
      <c r="XCV778" s="97"/>
      <c r="XCW778" s="97"/>
      <c r="XCX778" s="97"/>
      <c r="XCY778" s="97"/>
      <c r="XCZ778" s="97"/>
      <c r="XDA778" s="97"/>
      <c r="XDB778" s="97"/>
      <c r="XDC778" s="97"/>
      <c r="XDD778" s="97"/>
      <c r="XDE778" s="97"/>
      <c r="XDF778" s="97"/>
      <c r="XDG778" s="97"/>
      <c r="XDH778" s="97"/>
      <c r="XDI778" s="97"/>
      <c r="XDJ778" s="97"/>
      <c r="XDK778" s="97"/>
      <c r="XDL778" s="97"/>
      <c r="XDM778" s="97"/>
      <c r="XDN778" s="97"/>
      <c r="XDO778" s="97"/>
      <c r="XDP778" s="97"/>
      <c r="XDQ778" s="97"/>
      <c r="XDR778" s="97"/>
      <c r="XDS778" s="97"/>
      <c r="XDT778" s="97"/>
      <c r="XDU778" s="97"/>
      <c r="XDV778" s="97"/>
      <c r="XDW778" s="97"/>
      <c r="XDX778" s="97"/>
      <c r="XDY778" s="97"/>
      <c r="XDZ778" s="97"/>
      <c r="XEA778" s="97"/>
      <c r="XEB778" s="97"/>
      <c r="XEC778" s="97"/>
      <c r="XED778" s="97"/>
      <c r="XEE778" s="97"/>
      <c r="XEF778" s="97"/>
      <c r="XEG778" s="97"/>
      <c r="XEH778" s="97"/>
      <c r="XEI778" s="97"/>
      <c r="XEJ778" s="97"/>
      <c r="XEK778" s="97"/>
      <c r="XEL778" s="97"/>
      <c r="XEM778" s="97"/>
      <c r="XEN778" s="97"/>
      <c r="XEO778" s="97"/>
      <c r="XEP778" s="97"/>
      <c r="XEQ778" s="97"/>
      <c r="XER778" s="97"/>
      <c r="XES778" s="97"/>
      <c r="XET778" s="97"/>
      <c r="XEU778" s="97"/>
      <c r="XEV778" s="97"/>
      <c r="XEW778" s="97"/>
      <c r="XEX778" s="97"/>
      <c r="XEY778" s="97"/>
    </row>
    <row r="779" spans="1:16379" s="147" customFormat="1" ht="80.099999999999994" customHeight="1" x14ac:dyDescent="0.25">
      <c r="E779" s="148"/>
      <c r="I779" s="149"/>
      <c r="J779" s="149"/>
      <c r="K779" s="149"/>
      <c r="L779" s="149"/>
      <c r="M779" s="149"/>
      <c r="N779" s="150"/>
      <c r="O779" s="149"/>
      <c r="P779" s="149"/>
      <c r="Q779" s="149"/>
      <c r="R779" s="149"/>
      <c r="S779" s="149"/>
      <c r="T779" s="151"/>
      <c r="U779" s="152"/>
      <c r="V779" s="153"/>
      <c r="Z779" s="154"/>
      <c r="AB779" s="148"/>
      <c r="AC779" s="148"/>
    </row>
    <row r="780" spans="1:16379" ht="80.099999999999994" customHeight="1" x14ac:dyDescent="0.25">
      <c r="A780" s="2"/>
      <c r="B780" s="3"/>
      <c r="C780" s="4"/>
      <c r="D780" s="1"/>
      <c r="E780" s="3"/>
      <c r="F780" s="3"/>
      <c r="G780" s="3"/>
      <c r="H780" s="3"/>
      <c r="I780" s="141"/>
      <c r="J780" s="141"/>
      <c r="K780" s="141"/>
      <c r="L780" s="141"/>
      <c r="M780" s="141"/>
      <c r="N780" s="41"/>
      <c r="O780" s="141"/>
      <c r="P780" s="141"/>
      <c r="Q780" s="141"/>
      <c r="R780" s="141"/>
      <c r="U780" s="58"/>
      <c r="V780" s="33"/>
      <c r="Z780" s="35"/>
      <c r="AA780" s="35"/>
      <c r="AB780" s="36"/>
      <c r="AC780" s="36"/>
    </row>
    <row r="781" spans="1:16379" ht="80.099999999999994" customHeight="1" x14ac:dyDescent="0.25">
      <c r="A781" s="68"/>
      <c r="B781" s="69"/>
      <c r="C781" s="69"/>
      <c r="D781" s="69"/>
      <c r="E781" s="69"/>
      <c r="F781" s="69"/>
      <c r="G781" s="69"/>
      <c r="H781" s="69"/>
      <c r="I781" s="141"/>
      <c r="J781" s="141"/>
      <c r="K781" s="141"/>
      <c r="L781" s="141"/>
      <c r="M781" s="141"/>
      <c r="N781" s="41"/>
      <c r="O781" s="141"/>
      <c r="P781" s="141"/>
      <c r="Q781" s="141"/>
      <c r="R781" s="141"/>
      <c r="U781" s="58"/>
      <c r="V781" s="33"/>
      <c r="Z781" s="35"/>
      <c r="AA781" s="35"/>
      <c r="AB781" s="36"/>
      <c r="AC781" s="36"/>
    </row>
    <row r="782" spans="1:16379" ht="80.099999999999994" customHeight="1" x14ac:dyDescent="0.25">
      <c r="A782" s="68"/>
      <c r="B782" s="69"/>
      <c r="C782" s="69"/>
      <c r="D782" s="69"/>
      <c r="E782" s="69"/>
      <c r="F782" s="69"/>
      <c r="G782" s="69"/>
      <c r="H782" s="69"/>
      <c r="I782" s="141"/>
      <c r="J782" s="141"/>
      <c r="K782" s="141"/>
      <c r="L782" s="141"/>
      <c r="M782" s="141"/>
      <c r="N782" s="41"/>
      <c r="O782" s="141"/>
      <c r="P782" s="141"/>
      <c r="Q782" s="141"/>
      <c r="R782" s="141"/>
      <c r="U782" s="58"/>
      <c r="V782" s="33"/>
      <c r="Z782" s="35"/>
      <c r="AA782" s="35"/>
      <c r="AB782" s="36"/>
      <c r="AC782" s="36"/>
    </row>
    <row r="783" spans="1:16379" s="147" customFormat="1" ht="80.099999999999994" customHeight="1" x14ac:dyDescent="0.25">
      <c r="E783" s="148"/>
      <c r="I783" s="149"/>
      <c r="J783" s="149"/>
      <c r="K783" s="149"/>
      <c r="L783" s="149"/>
      <c r="M783" s="149"/>
      <c r="N783" s="150"/>
      <c r="O783" s="149"/>
      <c r="P783" s="149"/>
      <c r="Q783" s="149"/>
      <c r="R783" s="149"/>
      <c r="S783" s="149"/>
      <c r="T783" s="149"/>
      <c r="U783" s="152"/>
      <c r="V783" s="156"/>
      <c r="W783" s="148"/>
      <c r="X783" s="148"/>
      <c r="Y783" s="148"/>
      <c r="Z783" s="148"/>
      <c r="AA783" s="148"/>
      <c r="AB783" s="148"/>
      <c r="AC783" s="148"/>
    </row>
    <row r="784" spans="1:16379" s="158" customFormat="1" ht="80.099999999999994" customHeight="1" x14ac:dyDescent="0.25">
      <c r="E784" s="157"/>
      <c r="I784" s="159"/>
      <c r="J784" s="159"/>
      <c r="K784" s="159"/>
      <c r="L784" s="159"/>
      <c r="M784" s="159"/>
      <c r="N784" s="160"/>
      <c r="O784" s="159"/>
      <c r="P784" s="159"/>
      <c r="Q784" s="159"/>
      <c r="R784" s="159"/>
      <c r="S784" s="159"/>
      <c r="T784" s="159"/>
      <c r="U784" s="152"/>
      <c r="V784" s="156"/>
      <c r="W784" s="157"/>
      <c r="X784" s="157"/>
      <c r="Y784" s="157"/>
      <c r="Z784" s="157"/>
      <c r="AA784" s="157"/>
      <c r="AB784" s="157"/>
      <c r="AC784" s="157"/>
    </row>
    <row r="787" spans="21:29" x14ac:dyDescent="0.25">
      <c r="U787" s="162" t="s">
        <v>27</v>
      </c>
      <c r="V787" s="156">
        <v>4873020.169999999</v>
      </c>
      <c r="AC787" s="163"/>
    </row>
    <row r="788" spans="21:29" x14ac:dyDescent="0.25">
      <c r="V788" s="164">
        <f>V784+V787</f>
        <v>4873020.169999999</v>
      </c>
    </row>
  </sheetData>
  <sheetProtection formatColumns="0" formatRows="0" insertRows="0" deleteRows="0"/>
  <mergeCells count="20">
    <mergeCell ref="N4:N5"/>
    <mergeCell ref="O4:O5"/>
    <mergeCell ref="Q4:Q5"/>
    <mergeCell ref="R4:R5"/>
    <mergeCell ref="S4:S5"/>
    <mergeCell ref="T4:T5"/>
    <mergeCell ref="V2:V4"/>
    <mergeCell ref="P4:P5"/>
    <mergeCell ref="A1:V1"/>
    <mergeCell ref="A2:H2"/>
    <mergeCell ref="I2:I5"/>
    <mergeCell ref="J2:T2"/>
    <mergeCell ref="U2:U4"/>
    <mergeCell ref="C3:H3"/>
    <mergeCell ref="J3:O3"/>
    <mergeCell ref="P3:T3"/>
    <mergeCell ref="J4:J5"/>
    <mergeCell ref="K4:K5"/>
    <mergeCell ref="L4:L5"/>
    <mergeCell ref="M4:M5"/>
  </mergeCells>
  <dataValidations count="6">
    <dataValidation type="list" allowBlank="1" showInputMessage="1" showErrorMessage="1" sqref="H40:H65 H67:H69 H73:H74 H76:H90 H130:H133 H135 H137:H147 H149 H151:H173 H175 H177:H183 H190:H192 H194:H195 H753 H208 H210 H212:H214 H216:H219 H221:H244 H246 H248:H249 H251 H641 H332:H339 H341:H343 H352:H366 H392:H400 H402:H403 H405 H407 H429 H436:H438 H440:H474 H514:H515 H517:H518 H546:H549 H584 H617:H629 H720:H725 H732 H323:H330 H202:H206 H755:H766 H768:H777 H6:H26">
      <formula1>"di proprietà, altro diritto reale di godimento, in locazione, in comodato, parte comune"</formula1>
    </dataValidation>
    <dataValidation type="list" allowBlank="1" showInputMessage="1" showErrorMessage="1" sqref="H27:H38 H71 H92 IZ92 SV92 ACR92 AMN92 AWJ92 BGF92 BQB92 BZX92 CJT92 CTP92 DDL92 DNH92 DXD92 EGZ92 EQV92 FAR92 FKN92 FUJ92 GEF92 GOB92 GXX92 HHT92 HRP92 IBL92 ILH92 IVD92 JEZ92 JOV92 JYR92 KIN92 KSJ92 LCF92 LMB92 LVX92 MFT92 MPP92 MZL92 NJH92 NTD92 OCZ92 OMV92 OWR92 PGN92 PQJ92 QAF92 QKB92 QTX92 RDT92 RNP92 RXL92 SHH92 SRD92 TAZ92 TKV92 TUR92 UEN92 UOJ92 UYF92 VIB92 VRX92 WBT92 WLP92 WVL92 H94:H102 H197:H200 H253:H255 H371:H377 H379:H390 H409:H419 H421:H427 H431:H434 H490:H493 H727:H730 H781">
      <formula1>"di proprietà,altro diritto reale di godimento,in locazione,in comodato,parte comune"</formula1>
      <formula2>0</formula2>
    </dataValidation>
    <dataValidation type="list" operator="equal" allowBlank="1" showErrorMessage="1" sqref="H257:H273 H275:H321">
      <formula1>"di proprietà,altro diritto reale di godimento,in locazione,in comodato,parte comune"</formula1>
      <formula2>0</formula2>
    </dataValidation>
    <dataValidation type="list" operator="equal" allowBlank="1" showErrorMessage="1" sqref="H274">
      <formula1>"di Proprietà,in comproprietà,altro diritto reale di godimento,in locazione,in comodato,parte comune condominiale"</formula1>
      <formula2>0</formula2>
    </dataValidation>
    <dataValidation type="list" allowBlank="1" showErrorMessage="1" sqref="H368:H369 H520:H535">
      <formula1>"di proprietà,altro diritto reale di godimento,in locazione,in comodato,parte comune"</formula1>
      <formula2>0</formula2>
    </dataValidation>
    <dataValidation type="list" allowBlank="1" showInputMessage="1" showErrorMessage="1" sqref="H780">
      <formula1>"di Proprietà, in comproprietà, altro diritto reale di godimento, in locazione, in comodato, parte comune condominiale"</formula1>
    </dataValidation>
  </dataValidations>
  <printOptions horizontalCentered="1"/>
  <pageMargins left="0.11811023622047245" right="0.11811023622047245" top="0.43307086614173229" bottom="0.31496062992125984" header="0.19685039370078741" footer="0.27559055118110237"/>
  <pageSetup paperSize="9" scale="11" firstPageNumber="0" orientation="landscape" r:id="rId1"/>
  <headerFooter alignWithMargins="0">
    <oddFooter>&amp;RPag. &amp;P di &amp;N</oddFooter>
  </headerFooter>
  <rowBreaks count="1" manualBreakCount="1">
    <brk id="724"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ALL E elencoriepATTECON</vt:lpstr>
      <vt:lpstr>'ALL E elencoriepATTECON'!Area_stampa</vt:lpstr>
      <vt:lpstr>'ALL E elencoriepATTECON'!Titoli_stampa</vt:lpstr>
    </vt:vector>
  </TitlesOfParts>
  <Company>Giunta Regionale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Regione del Veneto</cp:lastModifiedBy>
  <cp:lastPrinted>2021-06-24T10:50:30Z</cp:lastPrinted>
  <dcterms:created xsi:type="dcterms:W3CDTF">2019-04-30T08:45:47Z</dcterms:created>
  <dcterms:modified xsi:type="dcterms:W3CDTF">2021-08-24T09:36:43Z</dcterms:modified>
</cp:coreProperties>
</file>