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ncenzo-marino\Desktop\"/>
    </mc:Choice>
  </mc:AlternateContent>
  <bookViews>
    <workbookView xWindow="0" yWindow="0" windowWidth="15030" windowHeight="8715"/>
  </bookViews>
  <sheets>
    <sheet name="Per Compilazione" sheetId="2" r:id="rId1"/>
  </sheets>
  <calcPr calcId="162913"/>
</workbook>
</file>

<file path=xl/calcChain.xml><?xml version="1.0" encoding="utf-8"?>
<calcChain xmlns="http://schemas.openxmlformats.org/spreadsheetml/2006/main">
  <c r="S17" i="2" l="1"/>
  <c r="D4" i="2" l="1"/>
  <c r="D5" i="2" s="1"/>
</calcChain>
</file>

<file path=xl/sharedStrings.xml><?xml version="1.0" encoding="utf-8"?>
<sst xmlns="http://schemas.openxmlformats.org/spreadsheetml/2006/main" count="78" uniqueCount="75">
  <si>
    <t>Importo Stanziato di cui all’Allegato C della D.G.R.</t>
  </si>
  <si>
    <t>Totale liquidato ai beneficiari</t>
  </si>
  <si>
    <t>Somma da Restituire alla Regione</t>
  </si>
  <si>
    <t>Dati identificativi dell’istanza</t>
  </si>
  <si>
    <t>Dati identificativi del beneficiario</t>
  </si>
  <si>
    <t xml:space="preserve">    Precedenti       Contributi/Indennizzi</t>
  </si>
  <si>
    <t>Spese</t>
  </si>
  <si>
    <t>% Aiuto</t>
  </si>
  <si>
    <t>Importo</t>
  </si>
  <si>
    <r>
      <t xml:space="preserve">Contributo max concedibile a cittadino </t>
    </r>
    <r>
      <rPr>
        <u/>
        <sz val="10"/>
        <color rgb="FF000000"/>
        <rFont val="Calibri"/>
        <family val="2"/>
      </rPr>
      <t>Euro 7.747,00</t>
    </r>
  </si>
  <si>
    <t>Numero protocollo del Comune</t>
  </si>
  <si>
    <t>Data protocollo del Comune</t>
  </si>
  <si>
    <t>Cognome</t>
  </si>
  <si>
    <t>Nome</t>
  </si>
  <si>
    <t>C.F.</t>
  </si>
  <si>
    <t>Titolarità</t>
  </si>
  <si>
    <t>Ammontare precedenti contributi</t>
  </si>
  <si>
    <t>Ammontare indennizzi assicurativi</t>
  </si>
  <si>
    <t>Valore EuroTax veicolo danneggiato o demolito</t>
  </si>
  <si>
    <t>Si</t>
  </si>
  <si>
    <t>No</t>
  </si>
  <si>
    <t>Legenda</t>
  </si>
  <si>
    <r>
      <rPr>
        <b/>
        <i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Non sono assoggettabili i danni puramente estetici;</t>
    </r>
  </si>
  <si>
    <r>
      <rPr>
        <b/>
        <sz val="11"/>
        <color rgb="FF000000"/>
        <rFont val="Calibri"/>
        <family val="2"/>
      </rPr>
      <t>5</t>
    </r>
    <r>
      <rPr>
        <sz val="11"/>
        <color rgb="FF000000"/>
        <rFont val="Calibri"/>
        <family val="2"/>
      </rPr>
      <t xml:space="preserve"> In caso di rottamazione e successivo acquisto applicare la percentuale scelta, (di cui alla colonna precedente), al valore Eurotax del veicolo rottamato;</t>
    </r>
  </si>
  <si>
    <r>
      <rPr>
        <b/>
        <i/>
        <sz val="11"/>
        <color rgb="FF000000"/>
        <rFont val="Calibri"/>
        <family val="2"/>
      </rPr>
      <t xml:space="preserve">7 </t>
    </r>
    <r>
      <rPr>
        <sz val="11"/>
        <color rgb="FF000000"/>
        <rFont val="Calibri"/>
        <family val="2"/>
      </rPr>
      <t>Nel caso di rottamazione e successivo acquisto, cumulare il valore della colonna precedente con gli eventali indennizzi/contributi fino al 100% del valore Eurotax. Nel caso in cui si superi la soglia del 100% del valore EuroTax, ridurre proporzionalemnte il contributo erogabile.</t>
    </r>
  </si>
  <si>
    <r>
      <rPr>
        <b/>
        <i/>
        <sz val="11"/>
        <color rgb="FF000000"/>
        <rFont val="Calibri"/>
        <family val="2"/>
      </rPr>
      <t>8</t>
    </r>
    <r>
      <rPr>
        <sz val="11"/>
        <color rgb="FF000000"/>
        <rFont val="Calibri"/>
        <family val="2"/>
      </rPr>
      <t xml:space="preserve"> Nel caso di riparazioni, cumulare il valore della colonna precedente con gli eventali indennizzi/contributi fino al 100% delle spese sostenute. Nel caso in cui si superi la soglia del 100% delle spese sostenute, ridurre proporzionalemnte il contributo erogabile. Il contributo erogabile finale non potrà essere superiore al valore EuroTax del veicolo riparato.</t>
    </r>
  </si>
  <si>
    <t>Comune di Arsiero</t>
  </si>
  <si>
    <t>Comune di Montecchio Maggiore</t>
  </si>
  <si>
    <t>Comune di Rotzo</t>
  </si>
  <si>
    <t>Comune di Cesiomaggiore</t>
  </si>
  <si>
    <t>Comune di Cavaso del Tomba</t>
  </si>
  <si>
    <t>Comune di Gaiarine</t>
  </si>
  <si>
    <t>Comune di Montegaldella</t>
  </si>
  <si>
    <t>Comune di Sovizzo</t>
  </si>
  <si>
    <t>Comune di Musile di Piave</t>
  </si>
  <si>
    <t>Comune di Abano Terme</t>
  </si>
  <si>
    <t>Comune di Albignasego</t>
  </si>
  <si>
    <t>Comune di Porto Tolle</t>
  </si>
  <si>
    <t>Comune di Rosolina</t>
  </si>
  <si>
    <t>Scegli dal menu a tendina il Comune</t>
  </si>
  <si>
    <t>Prov. BL</t>
  </si>
  <si>
    <t>Prov. TV</t>
  </si>
  <si>
    <t>Prov. VI</t>
  </si>
  <si>
    <t>Prov. VE</t>
  </si>
  <si>
    <t>Prov. PD</t>
  </si>
  <si>
    <t>Scegli l'importo corrispondente al Comune</t>
  </si>
  <si>
    <r>
      <t>(</t>
    </r>
    <r>
      <rPr>
        <sz val="10"/>
        <color rgb="FF000000"/>
        <rFont val="Times New Roman"/>
        <family val="1"/>
      </rPr>
      <t>v</t>
    </r>
    <r>
      <rPr>
        <i/>
        <sz val="10"/>
        <color rgb="FF000000"/>
        <rFont val="Times New Roman"/>
        <family val="1"/>
      </rPr>
      <t>edi legenda 5 e 6</t>
    </r>
    <r>
      <rPr>
        <b/>
        <sz val="10"/>
        <color rgb="FF000000"/>
        <rFont val="Times New Roman"/>
        <family val="1"/>
      </rPr>
      <t>)</t>
    </r>
  </si>
  <si>
    <r>
      <rPr>
        <b/>
        <i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I soli preventivi di spesa non sono documentazione idonea ad attestare la spesa sostenuta;</t>
    </r>
  </si>
  <si>
    <t>Targa Veicolo danneggiato</t>
  </si>
  <si>
    <t>Numero progressivo scheda (di cui alla ricognizione Quadro B - patrimonio privato)</t>
  </si>
  <si>
    <t>Prov. RO</t>
  </si>
  <si>
    <t>Totale</t>
  </si>
  <si>
    <t>Scegli l'evento dal menù a tendina</t>
  </si>
  <si>
    <t>Scegli dal menù a tendina la Prov.</t>
  </si>
  <si>
    <t>Scegli dal menù a tendina il Comune</t>
  </si>
  <si>
    <t>Evento</t>
  </si>
  <si>
    <t>D.P.G.R. 109 del 14/07/21</t>
  </si>
  <si>
    <t>D.P.G.R. 119 del 05/08/21</t>
  </si>
  <si>
    <t>D.P.G.R. 130 del 24/08/21</t>
  </si>
  <si>
    <t>D.P.G.R. 142 del 06/10/22</t>
  </si>
  <si>
    <r>
      <t xml:space="preserve">Presenza cert. Rottamazione </t>
    </r>
    <r>
      <rPr>
        <sz val="9"/>
        <color rgb="FF000000"/>
        <rFont val="Times New Roman"/>
        <family val="1"/>
      </rPr>
      <t>(non necessaria in caso di riparazioni)</t>
    </r>
  </si>
  <si>
    <r>
      <t xml:space="preserve">Presenza di documentazione attestante nuovo acquisto </t>
    </r>
    <r>
      <rPr>
        <sz val="9"/>
        <color rgb="FF000000"/>
        <rFont val="Times New Roman"/>
        <family val="1"/>
      </rPr>
      <t>(non necessaria in caso di riparazioni)</t>
    </r>
  </si>
  <si>
    <r>
      <t xml:space="preserve">Contributo finale liquidabile </t>
    </r>
    <r>
      <rPr>
        <sz val="9"/>
        <color rgb="FF000000"/>
        <rFont val="Times New Roman"/>
        <family val="1"/>
      </rPr>
      <t>(vedi legenda 7 e 8 )</t>
    </r>
  </si>
  <si>
    <t>Data mandato di pagamento</t>
  </si>
  <si>
    <t>N. mandato di pagamento</t>
  </si>
  <si>
    <t>Liquidazione</t>
  </si>
  <si>
    <t>No, residente in …</t>
  </si>
  <si>
    <r>
      <t xml:space="preserve">Residenza nel Comune alla data dell’evento </t>
    </r>
    <r>
      <rPr>
        <i/>
        <sz val="9"/>
        <color rgb="FF000000"/>
        <rFont val="Times New Roman"/>
        <family val="1"/>
      </rPr>
      <t>(Si/No specificare)</t>
    </r>
  </si>
  <si>
    <t>D.P.G.R. 116-117 del 27-19/07/21</t>
  </si>
  <si>
    <r>
      <rPr>
        <b/>
        <sz val="11"/>
        <color rgb="FF000000"/>
        <rFont val="Times New Roman"/>
        <family val="1"/>
      </rPr>
      <t xml:space="preserve">3-4 </t>
    </r>
    <r>
      <rPr>
        <sz val="11"/>
        <color rgb="FF000000"/>
        <rFont val="Times New Roman"/>
        <family val="1"/>
      </rPr>
      <t>Indicare</t>
    </r>
    <r>
      <rPr>
        <b/>
        <sz val="11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(entro il limite del 50%) la percentuale scelta per la definizione del contributo. Tale percentuale sarà da modificare al rialzo/ribasso entro i limiti dello stanziamento effettuato ai sensi dell’Allegato C della D.G.R e dell'Allegato A del Decreto n. 706.</t>
    </r>
  </si>
  <si>
    <r>
      <t xml:space="preserve">*Spesa </t>
    </r>
    <r>
      <rPr>
        <b/>
        <u/>
        <sz val="10"/>
        <color rgb="FF000000"/>
        <rFont val="Times New Roman"/>
        <family val="1"/>
      </rPr>
      <t>sostenuta</t>
    </r>
    <r>
      <rPr>
        <sz val="10"/>
        <color rgb="FF000000"/>
        <rFont val="Times New Roman"/>
        <family val="1"/>
      </rPr>
      <t xml:space="preserve"> assoggettabile al contributo per riparazioni </t>
    </r>
    <r>
      <rPr>
        <sz val="9"/>
        <color rgb="FF000000"/>
        <rFont val="Times New Roman"/>
        <family val="1"/>
      </rPr>
      <t>(</t>
    </r>
    <r>
      <rPr>
        <i/>
        <sz val="9"/>
        <color rgb="FF000000"/>
        <rFont val="Times New Roman"/>
        <family val="1"/>
      </rPr>
      <t>vedi legenda 1</t>
    </r>
    <r>
      <rPr>
        <b/>
        <i/>
        <sz val="9"/>
        <color rgb="FF000000"/>
        <rFont val="Times New Roman"/>
        <family val="1"/>
      </rPr>
      <t xml:space="preserve"> e 2</t>
    </r>
    <r>
      <rPr>
        <sz val="9"/>
        <color rgb="FF000000"/>
        <rFont val="Times New Roman"/>
        <family val="1"/>
      </rPr>
      <t>)</t>
    </r>
  </si>
  <si>
    <r>
      <t>Calcolo % dell’aiuto</t>
    </r>
    <r>
      <rPr>
        <sz val="9"/>
        <color rgb="FF000000"/>
        <rFont val="Times New Roman"/>
        <family val="1"/>
      </rPr>
      <t xml:space="preserve"> (</t>
    </r>
    <r>
      <rPr>
        <i/>
        <sz val="9"/>
        <color rgb="FF000000"/>
        <rFont val="Times New Roman"/>
        <family val="1"/>
      </rPr>
      <t>vedi legenda 3</t>
    </r>
    <r>
      <rPr>
        <b/>
        <i/>
        <sz val="9"/>
        <color rgb="FF000000"/>
        <rFont val="Times New Roman"/>
        <family val="1"/>
      </rPr>
      <t xml:space="preserve"> e 4</t>
    </r>
    <r>
      <rPr>
        <sz val="9"/>
        <color rgb="FF000000"/>
        <rFont val="Times New Roman"/>
        <family val="1"/>
      </rPr>
      <t>)</t>
    </r>
  </si>
  <si>
    <r>
      <rPr>
        <b/>
        <i/>
        <sz val="11"/>
        <color rgb="FF000000"/>
        <rFont val="Calibri"/>
        <family val="2"/>
      </rPr>
      <t xml:space="preserve">6 </t>
    </r>
    <r>
      <rPr>
        <sz val="11"/>
        <color rgb="FF000000"/>
        <rFont val="Calibri"/>
        <family val="2"/>
      </rPr>
      <t>In caso di riparazione del veicolo applicare la percentuale scelta, (di cui alla colonna precedente), all'importo di cui alla colonna relativa alla spesa sostenuta per riparazioni;</t>
    </r>
  </si>
  <si>
    <t>Rendicontazione - Ristoro danni 2021 D.G.R. 1631 del 19/12/2022</t>
  </si>
  <si>
    <t>Documentazione Veicolo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</si>
</sst>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[$€-410]&quot; &quot;#,##0.00;[Red]&quot;-&quot;[$€-410]&quot; &quot;#,##0.00"/>
    <numFmt numFmtId="165" formatCode="&quot; &quot;#,##0.00&quot; &quot;[$€-410]&quot; &quot;;&quot;-&quot;#,##0.00&quot; &quot;[$€-410]&quot; &quot;;&quot; &quot;&quot;-&quot;#&quot; &quot;[$€-410]&quot; &quot;;&quot; &quot;@&quot; &quot;"/>
    <numFmt numFmtId="167" formatCode="&quot; &quot;#,##0.00&quot; € &quot;;&quot;-&quot;#,##0.00&quot; € &quot;;&quot; &quot;&quot;-&quot;#&quot; € &quot;;&quot; &quot;@&quot; &quot;"/>
    <numFmt numFmtId="168" formatCode="#,##0.00\ &quot;€&quot;"/>
  </numFmts>
  <fonts count="3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CC0000"/>
      <name val="Calibri"/>
      <family val="2"/>
    </font>
    <font>
      <i/>
      <sz val="11"/>
      <color rgb="FF808080"/>
      <name val="Calibri"/>
      <family val="2"/>
    </font>
    <font>
      <sz val="11"/>
      <color rgb="FF006600"/>
      <name val="Calibri"/>
      <family val="2"/>
    </font>
    <font>
      <b/>
      <sz val="24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rgb="FF0000EE"/>
      <name val="Calibri"/>
      <family val="2"/>
    </font>
    <font>
      <sz val="11"/>
      <color rgb="FF996600"/>
      <name val="Calibri"/>
      <family val="2"/>
    </font>
    <font>
      <sz val="11"/>
      <color rgb="FF333333"/>
      <name val="Calibri"/>
      <family val="2"/>
    </font>
    <font>
      <b/>
      <i/>
      <u/>
      <sz val="11"/>
      <color rgb="FF000000"/>
      <name val="Calibri"/>
      <family val="2"/>
    </font>
    <font>
      <sz val="16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u/>
      <sz val="10"/>
      <color rgb="FF000000"/>
      <name val="Calibri"/>
      <family val="2"/>
    </font>
    <font>
      <sz val="9"/>
      <color rgb="FF000000"/>
      <name val="Times New Roman"/>
      <family val="1"/>
    </font>
    <font>
      <b/>
      <i/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0"/>
      <color rgb="FF000000"/>
      <name val="Times New Roman"/>
      <family val="1"/>
    </font>
    <font>
      <sz val="12"/>
      <name val="Times New Roman"/>
      <family val="1"/>
    </font>
    <font>
      <b/>
      <u/>
      <sz val="10"/>
      <color rgb="FF000000"/>
      <name val="Times New Roman"/>
      <family val="1"/>
    </font>
    <font>
      <sz val="11"/>
      <color theme="0"/>
      <name val="Calibri"/>
      <family val="2"/>
    </font>
    <font>
      <sz val="10"/>
      <name val="Times New Roman"/>
      <family val="1"/>
    </font>
    <font>
      <i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1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FFFF00"/>
        <bgColor rgb="FFFFFF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99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rgb="FFFFFF99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3" fillId="6" borderId="0"/>
    <xf numFmtId="167" fontId="1" fillId="0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0" fontId="1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16" fillId="0" borderId="4" xfId="0" applyFont="1" applyBorder="1" applyAlignment="1">
      <alignment horizontal="center" wrapText="1"/>
    </xf>
    <xf numFmtId="14" fontId="15" fillId="0" borderId="4" xfId="0" applyNumberFormat="1" applyFont="1" applyBorder="1"/>
    <xf numFmtId="49" fontId="15" fillId="0" borderId="4" xfId="0" applyNumberFormat="1" applyFont="1" applyBorder="1"/>
    <xf numFmtId="165" fontId="15" fillId="0" borderId="4" xfId="7" applyNumberFormat="1" applyFont="1" applyFill="1" applyBorder="1" applyAlignment="1" applyProtection="1"/>
    <xf numFmtId="165" fontId="15" fillId="0" borderId="4" xfId="7" applyNumberFormat="1" applyFont="1" applyFill="1" applyBorder="1" applyAlignment="1" applyProtection="1">
      <alignment horizontal="left"/>
    </xf>
    <xf numFmtId="10" fontId="15" fillId="0" borderId="4" xfId="7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6" fillId="10" borderId="4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12" borderId="4" xfId="0" applyFont="1" applyFill="1" applyBorder="1" applyAlignment="1">
      <alignment horizontal="center" vertical="center" wrapText="1"/>
    </xf>
    <xf numFmtId="0" fontId="20" fillId="12" borderId="4" xfId="0" applyFont="1" applyFill="1" applyBorder="1" applyAlignment="1">
      <alignment horizontal="center" vertical="center" wrapText="1"/>
    </xf>
    <xf numFmtId="4" fontId="15" fillId="15" borderId="4" xfId="0" applyNumberFormat="1" applyFont="1" applyFill="1" applyBorder="1"/>
    <xf numFmtId="14" fontId="15" fillId="15" borderId="4" xfId="0" applyNumberFormat="1" applyFont="1" applyFill="1" applyBorder="1"/>
    <xf numFmtId="49" fontId="15" fillId="15" borderId="4" xfId="0" applyNumberFormat="1" applyFont="1" applyFill="1" applyBorder="1"/>
    <xf numFmtId="0" fontId="15" fillId="15" borderId="4" xfId="0" applyFont="1" applyFill="1" applyBorder="1"/>
    <xf numFmtId="164" fontId="15" fillId="15" borderId="4" xfId="0" applyNumberFormat="1" applyFont="1" applyFill="1" applyBorder="1"/>
    <xf numFmtId="165" fontId="15" fillId="15" borderId="4" xfId="7" applyNumberFormat="1" applyFont="1" applyFill="1" applyBorder="1" applyAlignment="1" applyProtection="1"/>
    <xf numFmtId="10" fontId="15" fillId="15" borderId="4" xfId="7" applyNumberFormat="1" applyFont="1" applyFill="1" applyBorder="1" applyAlignment="1" applyProtection="1">
      <alignment horizontal="center"/>
    </xf>
    <xf numFmtId="165" fontId="15" fillId="16" borderId="4" xfId="7" applyNumberFormat="1" applyFont="1" applyFill="1" applyBorder="1" applyAlignment="1" applyProtection="1"/>
    <xf numFmtId="49" fontId="15" fillId="16" borderId="4" xfId="7" applyNumberFormat="1" applyFont="1" applyFill="1" applyBorder="1" applyAlignment="1" applyProtection="1"/>
    <xf numFmtId="0" fontId="25" fillId="0" borderId="0" xfId="0" applyFont="1"/>
    <xf numFmtId="0" fontId="16" fillId="0" borderId="6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/>
    <xf numFmtId="168" fontId="25" fillId="0" borderId="0" xfId="0" applyNumberFormat="1" applyFont="1" applyBorder="1" applyAlignment="1">
      <alignment wrapText="1"/>
    </xf>
    <xf numFmtId="4" fontId="15" fillId="0" borderId="10" xfId="0" applyNumberFormat="1" applyFont="1" applyBorder="1"/>
    <xf numFmtId="2" fontId="15" fillId="15" borderId="11" xfId="0" applyNumberFormat="1" applyFont="1" applyFill="1" applyBorder="1"/>
    <xf numFmtId="2" fontId="15" fillId="0" borderId="7" xfId="0" applyNumberFormat="1" applyFont="1" applyBorder="1"/>
    <xf numFmtId="0" fontId="26" fillId="0" borderId="7" xfId="0" applyFont="1" applyBorder="1"/>
    <xf numFmtId="0" fontId="16" fillId="8" borderId="12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17" borderId="4" xfId="0" applyFont="1" applyFill="1" applyBorder="1" applyAlignment="1">
      <alignment horizontal="center" vertical="center" wrapText="1"/>
    </xf>
    <xf numFmtId="0" fontId="0" fillId="18" borderId="0" xfId="0" applyFill="1"/>
    <xf numFmtId="2" fontId="15" fillId="0" borderId="4" xfId="7" applyNumberFormat="1" applyFont="1" applyFill="1" applyBorder="1" applyAlignment="1" applyProtection="1"/>
    <xf numFmtId="0" fontId="16" fillId="19" borderId="4" xfId="0" applyFont="1" applyFill="1" applyBorder="1" applyAlignment="1">
      <alignment horizontal="center" vertical="center" wrapText="1"/>
    </xf>
    <xf numFmtId="49" fontId="15" fillId="0" borderId="5" xfId="0" applyNumberFormat="1" applyFont="1" applyBorder="1"/>
    <xf numFmtId="164" fontId="15" fillId="0" borderId="10" xfId="0" applyNumberFormat="1" applyFont="1" applyBorder="1"/>
    <xf numFmtId="165" fontId="15" fillId="0" borderId="10" xfId="7" applyNumberFormat="1" applyFont="1" applyFill="1" applyBorder="1" applyAlignment="1" applyProtection="1"/>
    <xf numFmtId="0" fontId="15" fillId="15" borderId="11" xfId="0" applyFont="1" applyFill="1" applyBorder="1"/>
    <xf numFmtId="0" fontId="29" fillId="0" borderId="7" xfId="0" applyFont="1" applyBorder="1"/>
    <xf numFmtId="0" fontId="16" fillId="10" borderId="2" xfId="0" applyFont="1" applyFill="1" applyBorder="1" applyAlignment="1">
      <alignment horizontal="left" vertical="center" wrapText="1"/>
    </xf>
    <xf numFmtId="165" fontId="15" fillId="0" borderId="5" xfId="7" applyNumberFormat="1" applyFont="1" applyFill="1" applyBorder="1" applyAlignment="1" applyProtection="1"/>
    <xf numFmtId="165" fontId="15" fillId="0" borderId="10" xfId="7" applyNumberFormat="1" applyFont="1" applyFill="1" applyBorder="1" applyAlignment="1" applyProtection="1">
      <alignment horizontal="left"/>
    </xf>
    <xf numFmtId="0" fontId="16" fillId="11" borderId="2" xfId="0" applyFont="1" applyFill="1" applyBorder="1" applyAlignment="1">
      <alignment horizontal="center" vertical="center" wrapText="1"/>
    </xf>
    <xf numFmtId="165" fontId="15" fillId="15" borderId="11" xfId="7" applyNumberFormat="1" applyFont="1" applyFill="1" applyBorder="1" applyAlignment="1" applyProtection="1"/>
    <xf numFmtId="0" fontId="15" fillId="0" borderId="5" xfId="0" applyFont="1" applyBorder="1" applyAlignment="1">
      <alignment horizontal="center"/>
    </xf>
    <xf numFmtId="9" fontId="15" fillId="0" borderId="4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2" fontId="15" fillId="13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0" fontId="0" fillId="9" borderId="3" xfId="0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3" fillId="14" borderId="0" xfId="0" applyFont="1" applyFill="1" applyBorder="1" applyAlignment="1">
      <alignment horizontal="center"/>
    </xf>
    <xf numFmtId="168" fontId="18" fillId="0" borderId="0" xfId="0" applyNumberFormat="1" applyFont="1" applyBorder="1" applyAlignment="1">
      <alignment horizontal="center"/>
    </xf>
    <xf numFmtId="0" fontId="0" fillId="9" borderId="3" xfId="0" applyFill="1" applyBorder="1"/>
    <xf numFmtId="0" fontId="15" fillId="0" borderId="1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168" fontId="15" fillId="0" borderId="0" xfId="2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65" fontId="15" fillId="9" borderId="0" xfId="7" applyNumberFormat="1" applyFont="1" applyFill="1" applyBorder="1" applyAlignment="1" applyProtection="1">
      <alignment horizontal="center"/>
    </xf>
    <xf numFmtId="2" fontId="0" fillId="9" borderId="0" xfId="0" applyNumberFormat="1" applyFill="1" applyAlignment="1">
      <alignment horizontal="center"/>
    </xf>
    <xf numFmtId="9" fontId="15" fillId="0" borderId="5" xfId="0" applyNumberFormat="1" applyFont="1" applyBorder="1" applyAlignment="1">
      <alignment horizontal="center"/>
    </xf>
    <xf numFmtId="9" fontId="15" fillId="0" borderId="10" xfId="0" applyNumberFormat="1" applyFont="1" applyBorder="1" applyAlignment="1">
      <alignment horizontal="center"/>
    </xf>
    <xf numFmtId="2" fontId="15" fillId="0" borderId="0" xfId="0" applyNumberFormat="1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Excel_BuiltIn_Currency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4"/>
    <cellStyle name="Normale" xfId="0" builtinId="0" customBuiltin="1"/>
    <cellStyle name="Note" xfId="15"/>
    <cellStyle name="Result" xfId="16"/>
    <cellStyle name="Status" xfId="17"/>
    <cellStyle name="Text" xfId="18"/>
    <cellStyle name="Valuta" xfId="20" builtinId="4"/>
    <cellStyle name="Warning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tabSelected="1" workbookViewId="0">
      <selection activeCell="A6" sqref="A6:D6"/>
    </sheetView>
  </sheetViews>
  <sheetFormatPr defaultRowHeight="15" x14ac:dyDescent="0.25"/>
  <cols>
    <col min="1" max="1" width="28.85546875" bestFit="1" customWidth="1"/>
    <col min="2" max="2" width="15" customWidth="1"/>
    <col min="3" max="3" width="9" customWidth="1"/>
    <col min="4" max="4" width="12.140625" customWidth="1"/>
    <col min="7" max="7" width="20.85546875" bestFit="1" customWidth="1"/>
    <col min="8" max="8" width="10.85546875" bestFit="1" customWidth="1"/>
    <col min="9" max="9" width="12.42578125" customWidth="1"/>
    <col min="10" max="10" width="9.5703125" customWidth="1"/>
    <col min="11" max="11" width="10.7109375" bestFit="1" customWidth="1"/>
    <col min="12" max="12" width="11.42578125" bestFit="1" customWidth="1"/>
    <col min="13" max="13" width="14.28515625" customWidth="1"/>
    <col min="14" max="14" width="11.140625" customWidth="1"/>
    <col min="15" max="15" width="14.85546875" customWidth="1"/>
    <col min="16" max="16" width="14.5703125" customWidth="1"/>
    <col min="17" max="17" width="9.42578125" customWidth="1"/>
    <col min="18" max="18" width="11.85546875" customWidth="1"/>
    <col min="19" max="19" width="14" customWidth="1"/>
  </cols>
  <sheetData>
    <row r="1" spans="1:21" ht="20.25" x14ac:dyDescent="0.3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2"/>
    </row>
    <row r="2" spans="1:21" ht="31.5" customHeight="1" x14ac:dyDescent="0.25">
      <c r="A2" s="23" t="s">
        <v>39</v>
      </c>
      <c r="B2" s="24" t="s">
        <v>53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5.75" customHeight="1" x14ac:dyDescent="0.25">
      <c r="A3" s="53" t="s">
        <v>0</v>
      </c>
      <c r="B3" s="53"/>
      <c r="C3" s="60"/>
      <c r="D3" s="59" t="s">
        <v>45</v>
      </c>
      <c r="E3" s="59"/>
      <c r="F3" s="59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5.75" customHeight="1" x14ac:dyDescent="0.25">
      <c r="A4" s="53" t="s">
        <v>1</v>
      </c>
      <c r="B4" s="53"/>
      <c r="C4" s="60"/>
      <c r="D4" s="66">
        <f>S17</f>
        <v>0</v>
      </c>
      <c r="E4" s="66"/>
      <c r="F4" s="66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5.75" customHeight="1" x14ac:dyDescent="0.25">
      <c r="A5" s="53" t="s">
        <v>2</v>
      </c>
      <c r="B5" s="53"/>
      <c r="C5" s="60"/>
      <c r="D5" s="65" t="e">
        <f>D3-D4</f>
        <v>#VALUE!</v>
      </c>
      <c r="E5" s="65"/>
      <c r="F5" s="65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51.75" x14ac:dyDescent="0.25">
      <c r="A6" s="64" t="s">
        <v>3</v>
      </c>
      <c r="B6" s="64"/>
      <c r="C6" s="64"/>
      <c r="D6" s="64"/>
      <c r="E6" s="61" t="s">
        <v>4</v>
      </c>
      <c r="F6" s="62"/>
      <c r="G6" s="62"/>
      <c r="H6" s="62"/>
      <c r="I6" s="62"/>
      <c r="J6" s="63" t="s">
        <v>5</v>
      </c>
      <c r="K6" s="63"/>
      <c r="L6" s="57" t="s">
        <v>74</v>
      </c>
      <c r="M6" s="57"/>
      <c r="N6" s="57"/>
      <c r="O6" s="57"/>
      <c r="P6" s="49" t="s">
        <v>6</v>
      </c>
      <c r="Q6" s="50" t="s">
        <v>7</v>
      </c>
      <c r="R6" s="50" t="s">
        <v>8</v>
      </c>
      <c r="S6" s="1" t="s">
        <v>9</v>
      </c>
      <c r="T6" s="70" t="s">
        <v>65</v>
      </c>
      <c r="U6" s="71"/>
    </row>
    <row r="7" spans="1:21" s="7" customFormat="1" ht="89.25" x14ac:dyDescent="0.25">
      <c r="A7" s="32" t="s">
        <v>55</v>
      </c>
      <c r="B7" s="33" t="s">
        <v>49</v>
      </c>
      <c r="C7" s="34" t="s">
        <v>10</v>
      </c>
      <c r="D7" s="34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44" t="s">
        <v>67</v>
      </c>
      <c r="J7" s="9" t="s">
        <v>16</v>
      </c>
      <c r="K7" s="9" t="s">
        <v>17</v>
      </c>
      <c r="L7" s="10" t="s">
        <v>48</v>
      </c>
      <c r="M7" s="10" t="s">
        <v>18</v>
      </c>
      <c r="N7" s="47" t="s">
        <v>60</v>
      </c>
      <c r="O7" s="47" t="s">
        <v>61</v>
      </c>
      <c r="P7" s="11" t="s">
        <v>70</v>
      </c>
      <c r="Q7" s="11" t="s">
        <v>71</v>
      </c>
      <c r="R7" s="12" t="s">
        <v>46</v>
      </c>
      <c r="S7" s="35" t="s">
        <v>62</v>
      </c>
      <c r="T7" s="38" t="s">
        <v>64</v>
      </c>
      <c r="U7" s="38" t="s">
        <v>63</v>
      </c>
    </row>
    <row r="8" spans="1:21" x14ac:dyDescent="0.25">
      <c r="A8" s="31" t="s">
        <v>52</v>
      </c>
      <c r="B8" s="30"/>
      <c r="C8" s="28"/>
      <c r="D8" s="2"/>
      <c r="E8" s="3"/>
      <c r="F8" s="3"/>
      <c r="G8" s="3"/>
      <c r="H8" s="39"/>
      <c r="I8" s="43"/>
      <c r="J8" s="40"/>
      <c r="K8" s="4"/>
      <c r="L8" s="3"/>
      <c r="M8" s="45"/>
      <c r="N8" s="43"/>
      <c r="O8" s="43"/>
      <c r="P8" s="46"/>
      <c r="Q8" s="6"/>
      <c r="R8" s="5"/>
      <c r="S8" s="4"/>
      <c r="T8" s="37"/>
      <c r="U8" s="2"/>
    </row>
    <row r="9" spans="1:21" x14ac:dyDescent="0.25">
      <c r="A9" s="31"/>
      <c r="B9" s="30"/>
      <c r="C9" s="28"/>
      <c r="D9" s="2"/>
      <c r="E9" s="3"/>
      <c r="F9" s="3"/>
      <c r="G9" s="3"/>
      <c r="H9" s="39"/>
      <c r="I9" s="43"/>
      <c r="J9" s="41"/>
      <c r="K9" s="4"/>
      <c r="L9" s="3"/>
      <c r="M9" s="45"/>
      <c r="N9" s="43"/>
      <c r="O9" s="43"/>
      <c r="P9" s="41"/>
      <c r="Q9" s="6"/>
      <c r="R9" s="5"/>
      <c r="S9" s="4"/>
      <c r="T9" s="37"/>
      <c r="U9" s="2"/>
    </row>
    <row r="10" spans="1:21" x14ac:dyDescent="0.25">
      <c r="A10" s="31"/>
      <c r="B10" s="30"/>
      <c r="C10" s="28"/>
      <c r="D10" s="2"/>
      <c r="E10" s="3"/>
      <c r="F10" s="3"/>
      <c r="G10" s="3"/>
      <c r="H10" s="39"/>
      <c r="I10" s="43"/>
      <c r="J10" s="40"/>
      <c r="K10" s="4"/>
      <c r="L10" s="3"/>
      <c r="M10" s="45"/>
      <c r="N10" s="43"/>
      <c r="O10" s="43"/>
      <c r="P10" s="41"/>
      <c r="Q10" s="6"/>
      <c r="R10" s="4"/>
      <c r="S10" s="4"/>
      <c r="T10" s="37"/>
      <c r="U10" s="2"/>
    </row>
    <row r="11" spans="1:21" x14ac:dyDescent="0.25">
      <c r="A11" s="31"/>
      <c r="B11" s="30"/>
      <c r="C11" s="28"/>
      <c r="D11" s="2"/>
      <c r="E11" s="3"/>
      <c r="F11" s="3"/>
      <c r="G11" s="3"/>
      <c r="H11" s="39"/>
      <c r="I11" s="43"/>
      <c r="J11" s="40"/>
      <c r="K11" s="4"/>
      <c r="L11" s="3"/>
      <c r="M11" s="45"/>
      <c r="N11" s="43"/>
      <c r="O11" s="43"/>
      <c r="P11" s="41"/>
      <c r="Q11" s="6"/>
      <c r="R11" s="4"/>
      <c r="S11" s="4"/>
      <c r="T11" s="37"/>
      <c r="U11" s="2"/>
    </row>
    <row r="12" spans="1:21" x14ac:dyDescent="0.25">
      <c r="A12" s="31"/>
      <c r="B12" s="30"/>
      <c r="C12" s="28"/>
      <c r="D12" s="2"/>
      <c r="E12" s="3"/>
      <c r="F12" s="3"/>
      <c r="G12" s="3"/>
      <c r="H12" s="39"/>
      <c r="I12" s="43"/>
      <c r="J12" s="40"/>
      <c r="K12" s="4"/>
      <c r="L12" s="3"/>
      <c r="M12" s="45"/>
      <c r="N12" s="43"/>
      <c r="O12" s="43"/>
      <c r="P12" s="41"/>
      <c r="Q12" s="6"/>
      <c r="R12" s="4"/>
      <c r="S12" s="4"/>
      <c r="T12" s="37"/>
      <c r="U12" s="2"/>
    </row>
    <row r="13" spans="1:21" x14ac:dyDescent="0.25">
      <c r="A13" s="31"/>
      <c r="B13" s="30"/>
      <c r="C13" s="28"/>
      <c r="D13" s="2"/>
      <c r="E13" s="3"/>
      <c r="F13" s="3"/>
      <c r="G13" s="3"/>
      <c r="H13" s="39"/>
      <c r="I13" s="43"/>
      <c r="J13" s="40"/>
      <c r="K13" s="4"/>
      <c r="L13" s="3"/>
      <c r="M13" s="45"/>
      <c r="N13" s="43"/>
      <c r="O13" s="43"/>
      <c r="P13" s="41"/>
      <c r="Q13" s="6"/>
      <c r="R13" s="4"/>
      <c r="S13" s="4"/>
      <c r="T13" s="37"/>
      <c r="U13" s="2"/>
    </row>
    <row r="14" spans="1:21" x14ac:dyDescent="0.25">
      <c r="A14" s="31"/>
      <c r="B14" s="30"/>
      <c r="C14" s="28"/>
      <c r="D14" s="2"/>
      <c r="E14" s="3"/>
      <c r="F14" s="3"/>
      <c r="G14" s="3"/>
      <c r="H14" s="39"/>
      <c r="I14" s="43"/>
      <c r="J14" s="40"/>
      <c r="K14" s="4"/>
      <c r="L14" s="3"/>
      <c r="M14" s="45"/>
      <c r="N14" s="43"/>
      <c r="O14" s="43"/>
      <c r="P14" s="41"/>
      <c r="Q14" s="6"/>
      <c r="R14" s="4"/>
      <c r="S14" s="4"/>
      <c r="T14" s="37"/>
      <c r="U14" s="2"/>
    </row>
    <row r="15" spans="1:21" x14ac:dyDescent="0.25">
      <c r="A15" s="31"/>
      <c r="B15" s="30"/>
      <c r="C15" s="28"/>
      <c r="D15" s="2"/>
      <c r="E15" s="3"/>
      <c r="F15" s="3"/>
      <c r="G15" s="3"/>
      <c r="H15" s="39"/>
      <c r="I15" s="43"/>
      <c r="J15" s="40"/>
      <c r="K15" s="4"/>
      <c r="L15" s="3"/>
      <c r="M15" s="45"/>
      <c r="N15" s="43"/>
      <c r="O15" s="43"/>
      <c r="P15" s="41"/>
      <c r="Q15" s="6"/>
      <c r="R15" s="4"/>
      <c r="S15" s="4"/>
      <c r="T15" s="37"/>
      <c r="U15" s="2"/>
    </row>
    <row r="16" spans="1:21" x14ac:dyDescent="0.25">
      <c r="A16" s="31"/>
      <c r="B16" s="30"/>
      <c r="C16" s="28"/>
      <c r="D16" s="2"/>
      <c r="E16" s="3"/>
      <c r="F16" s="3"/>
      <c r="G16" s="3"/>
      <c r="H16" s="39"/>
      <c r="I16" s="43"/>
      <c r="J16" s="40"/>
      <c r="K16" s="4"/>
      <c r="L16" s="3"/>
      <c r="M16" s="45"/>
      <c r="N16" s="43"/>
      <c r="O16" s="43"/>
      <c r="P16" s="41"/>
      <c r="Q16" s="6"/>
      <c r="R16" s="4"/>
      <c r="S16" s="4"/>
      <c r="T16" s="37"/>
      <c r="U16" s="2"/>
    </row>
    <row r="17" spans="1:21" x14ac:dyDescent="0.25">
      <c r="A17" s="29"/>
      <c r="B17" s="29"/>
      <c r="C17" s="13"/>
      <c r="D17" s="14"/>
      <c r="E17" s="15"/>
      <c r="F17" s="15"/>
      <c r="G17" s="16"/>
      <c r="H17" s="16"/>
      <c r="I17" s="42"/>
      <c r="J17" s="17"/>
      <c r="K17" s="18"/>
      <c r="L17" s="18"/>
      <c r="M17" s="18"/>
      <c r="N17" s="48"/>
      <c r="O17" s="48"/>
      <c r="P17" s="18"/>
      <c r="Q17" s="19"/>
      <c r="R17" s="21" t="s">
        <v>51</v>
      </c>
      <c r="S17" s="20">
        <f>SUM(S8:S16)</f>
        <v>0</v>
      </c>
      <c r="T17" s="36"/>
      <c r="U17" s="36"/>
    </row>
    <row r="18" spans="1:21" x14ac:dyDescent="0.25">
      <c r="A18" s="56"/>
      <c r="B18" s="56"/>
      <c r="C18" s="56"/>
      <c r="D18" s="56"/>
      <c r="E18" s="56"/>
      <c r="F18" s="56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</row>
    <row r="19" spans="1:21" x14ac:dyDescent="0.25">
      <c r="A19" s="54" t="s">
        <v>21</v>
      </c>
      <c r="B19" s="54"/>
      <c r="C19" s="54"/>
      <c r="D19" s="54"/>
      <c r="E19" s="54"/>
      <c r="F19" s="54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</row>
    <row r="20" spans="1:21" x14ac:dyDescent="0.25">
      <c r="A20" s="55" t="s">
        <v>22</v>
      </c>
      <c r="B20" s="55"/>
      <c r="C20" s="55"/>
      <c r="D20" s="55"/>
      <c r="E20" s="55"/>
      <c r="F20" s="55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</row>
    <row r="21" spans="1:21" x14ac:dyDescent="0.25">
      <c r="A21" s="55" t="s">
        <v>47</v>
      </c>
      <c r="B21" s="55"/>
      <c r="C21" s="55"/>
      <c r="D21" s="55"/>
      <c r="E21" s="55"/>
      <c r="F21" s="55"/>
      <c r="G21" s="55"/>
      <c r="H21" s="55"/>
      <c r="I21" s="55"/>
      <c r="J21" s="55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1:21" ht="15" customHeight="1" x14ac:dyDescent="0.25">
      <c r="A22" s="72" t="s">
        <v>69</v>
      </c>
      <c r="B22" s="72"/>
      <c r="C22" s="72"/>
      <c r="D22" s="72"/>
      <c r="E22" s="72"/>
      <c r="F22" s="72"/>
      <c r="G22" s="72"/>
      <c r="H22" s="72"/>
      <c r="I22" s="72"/>
      <c r="J22" s="72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1:21" x14ac:dyDescent="0.2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ht="15" customHeight="1" x14ac:dyDescent="0.25">
      <c r="A24" s="74" t="s">
        <v>23</v>
      </c>
      <c r="B24" s="74"/>
      <c r="C24" s="74"/>
      <c r="D24" s="74"/>
      <c r="E24" s="74"/>
      <c r="F24" s="74"/>
      <c r="G24" s="74"/>
      <c r="H24" s="74"/>
      <c r="I24" s="74"/>
      <c r="J24" s="74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 ht="27" customHeight="1" x14ac:dyDescent="0.25">
      <c r="A25" s="73" t="s">
        <v>72</v>
      </c>
      <c r="B25" s="73"/>
      <c r="C25" s="73"/>
      <c r="D25" s="73"/>
      <c r="E25" s="73"/>
      <c r="F25" s="73"/>
      <c r="G25" s="73"/>
      <c r="H25" s="73"/>
      <c r="I25" s="73"/>
      <c r="J25" s="73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1:21" ht="15" customHeight="1" x14ac:dyDescent="0.25">
      <c r="A26" s="73" t="s">
        <v>24</v>
      </c>
      <c r="B26" s="73"/>
      <c r="C26" s="73"/>
      <c r="D26" s="73"/>
      <c r="E26" s="73"/>
      <c r="F26" s="73"/>
      <c r="G26" s="73"/>
      <c r="H26" s="73"/>
      <c r="I26" s="73"/>
      <c r="J26" s="73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1:21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1:21" ht="15" customHeight="1" x14ac:dyDescent="0.25">
      <c r="A28" s="73" t="s">
        <v>25</v>
      </c>
      <c r="B28" s="73"/>
      <c r="C28" s="73"/>
      <c r="D28" s="73"/>
      <c r="E28" s="73"/>
      <c r="F28" s="73"/>
      <c r="G28" s="73"/>
      <c r="H28" s="73"/>
      <c r="I28" s="73"/>
      <c r="J28" s="73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1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1:21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1:21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59" spans="2:9" ht="75" x14ac:dyDescent="0.25">
      <c r="B59" s="25" t="s">
        <v>54</v>
      </c>
      <c r="C59" s="26"/>
      <c r="D59" s="25" t="s">
        <v>45</v>
      </c>
      <c r="E59" s="26"/>
      <c r="F59" s="25" t="s">
        <v>53</v>
      </c>
      <c r="G59" s="22" t="s">
        <v>52</v>
      </c>
    </row>
    <row r="60" spans="2:9" ht="30" x14ac:dyDescent="0.25">
      <c r="B60" s="25" t="s">
        <v>35</v>
      </c>
      <c r="C60" s="26"/>
      <c r="D60" s="27">
        <v>215151.6</v>
      </c>
      <c r="E60" s="26"/>
      <c r="F60" s="25" t="s">
        <v>40</v>
      </c>
      <c r="G60" s="22" t="s">
        <v>56</v>
      </c>
      <c r="H60" s="22" t="s">
        <v>19</v>
      </c>
      <c r="I60" s="22" t="s">
        <v>20</v>
      </c>
    </row>
    <row r="61" spans="2:9" ht="30" x14ac:dyDescent="0.25">
      <c r="B61" s="25" t="s">
        <v>36</v>
      </c>
      <c r="C61" s="26"/>
      <c r="D61" s="27">
        <v>53059.16</v>
      </c>
      <c r="E61" s="26"/>
      <c r="F61" s="25" t="s">
        <v>44</v>
      </c>
      <c r="G61" s="22" t="s">
        <v>68</v>
      </c>
      <c r="H61" s="22" t="s">
        <v>66</v>
      </c>
    </row>
    <row r="62" spans="2:9" ht="30" x14ac:dyDescent="0.25">
      <c r="B62" s="25" t="s">
        <v>26</v>
      </c>
      <c r="C62" s="26"/>
      <c r="D62" s="27">
        <v>3630.72</v>
      </c>
      <c r="E62" s="26"/>
      <c r="F62" s="25" t="s">
        <v>50</v>
      </c>
      <c r="G62" s="22" t="s">
        <v>57</v>
      </c>
    </row>
    <row r="63" spans="2:9" ht="45" x14ac:dyDescent="0.25">
      <c r="B63" s="25" t="s">
        <v>30</v>
      </c>
      <c r="C63" s="26"/>
      <c r="D63" s="27">
        <v>3083.34</v>
      </c>
      <c r="E63" s="26"/>
      <c r="F63" s="25" t="s">
        <v>41</v>
      </c>
      <c r="G63" s="22" t="s">
        <v>58</v>
      </c>
    </row>
    <row r="64" spans="2:9" ht="30" x14ac:dyDescent="0.25">
      <c r="B64" s="25" t="s">
        <v>29</v>
      </c>
      <c r="C64" s="26"/>
      <c r="D64" s="27">
        <v>6752.18</v>
      </c>
      <c r="E64" s="26"/>
      <c r="F64" s="25" t="s">
        <v>42</v>
      </c>
      <c r="G64" s="22" t="s">
        <v>59</v>
      </c>
    </row>
    <row r="65" spans="2:6" ht="30" x14ac:dyDescent="0.25">
      <c r="B65" s="25" t="s">
        <v>31</v>
      </c>
      <c r="C65" s="26"/>
      <c r="D65" s="27">
        <v>2869</v>
      </c>
      <c r="E65" s="26"/>
      <c r="F65" s="25" t="s">
        <v>43</v>
      </c>
    </row>
    <row r="66" spans="2:6" ht="30" x14ac:dyDescent="0.25">
      <c r="B66" s="25" t="s">
        <v>32</v>
      </c>
      <c r="C66" s="26"/>
      <c r="D66" s="27">
        <v>1221.3599999999999</v>
      </c>
      <c r="E66" s="26"/>
      <c r="F66" s="26"/>
    </row>
    <row r="67" spans="2:6" ht="45" x14ac:dyDescent="0.25">
      <c r="B67" s="25" t="s">
        <v>27</v>
      </c>
      <c r="C67" s="26"/>
      <c r="D67" s="27">
        <v>29089.35</v>
      </c>
      <c r="E67" s="26"/>
      <c r="F67" s="26"/>
    </row>
    <row r="68" spans="2:6" ht="30" x14ac:dyDescent="0.25">
      <c r="B68" s="25" t="s">
        <v>34</v>
      </c>
      <c r="C68" s="26"/>
      <c r="D68" s="27">
        <v>7184.59</v>
      </c>
      <c r="E68" s="26"/>
      <c r="F68" s="26"/>
    </row>
    <row r="69" spans="2:6" ht="30" x14ac:dyDescent="0.25">
      <c r="B69" s="25" t="s">
        <v>37</v>
      </c>
      <c r="C69" s="26"/>
      <c r="D69" s="27">
        <v>4838.72</v>
      </c>
      <c r="E69" s="26"/>
      <c r="F69" s="26"/>
    </row>
    <row r="70" spans="2:6" ht="30" x14ac:dyDescent="0.25">
      <c r="B70" s="25" t="s">
        <v>38</v>
      </c>
      <c r="C70" s="26"/>
      <c r="D70" s="27">
        <v>5958.31</v>
      </c>
      <c r="E70" s="26"/>
      <c r="F70" s="26"/>
    </row>
    <row r="71" spans="2:6" ht="30" x14ac:dyDescent="0.25">
      <c r="B71" s="25" t="s">
        <v>28</v>
      </c>
      <c r="C71" s="26"/>
      <c r="D71" s="27">
        <v>13470.56</v>
      </c>
      <c r="E71" s="26"/>
      <c r="F71" s="26"/>
    </row>
    <row r="72" spans="2:6" ht="30" x14ac:dyDescent="0.25">
      <c r="B72" s="25" t="s">
        <v>33</v>
      </c>
      <c r="C72" s="26"/>
      <c r="D72" s="27">
        <v>3691.11</v>
      </c>
      <c r="E72" s="26"/>
      <c r="F72" s="26"/>
    </row>
  </sheetData>
  <mergeCells count="27">
    <mergeCell ref="D4:F4"/>
    <mergeCell ref="G3:U5"/>
    <mergeCell ref="G18:U20"/>
    <mergeCell ref="K21:U30"/>
    <mergeCell ref="A31:U31"/>
    <mergeCell ref="T6:U6"/>
    <mergeCell ref="A22:J23"/>
    <mergeCell ref="A25:J25"/>
    <mergeCell ref="A26:J27"/>
    <mergeCell ref="A28:J30"/>
    <mergeCell ref="A24:J24"/>
    <mergeCell ref="A1:S1"/>
    <mergeCell ref="A3:B3"/>
    <mergeCell ref="A19:F19"/>
    <mergeCell ref="A20:F20"/>
    <mergeCell ref="A21:J21"/>
    <mergeCell ref="A18:F18"/>
    <mergeCell ref="L6:O6"/>
    <mergeCell ref="C2:U2"/>
    <mergeCell ref="D3:F3"/>
    <mergeCell ref="C3:C5"/>
    <mergeCell ref="E6:I6"/>
    <mergeCell ref="J6:K6"/>
    <mergeCell ref="A6:D6"/>
    <mergeCell ref="A4:B4"/>
    <mergeCell ref="A5:B5"/>
    <mergeCell ref="D5:F5"/>
  </mergeCells>
  <dataValidations count="9">
    <dataValidation type="list" allowBlank="1" showInputMessage="1" showErrorMessage="1" sqref="A2 B59:B72">
      <formula1>$B$59:$B$72</formula1>
    </dataValidation>
    <dataValidation type="list" allowBlank="1" showInputMessage="1" showErrorMessage="1" sqref="D59:D73 D3">
      <formula1>$D$59:$D$72</formula1>
    </dataValidation>
    <dataValidation type="list" allowBlank="1" showInputMessage="1" showErrorMessage="1" sqref="B2 F59:F65">
      <formula1>$F$59:$F$65</formula1>
    </dataValidation>
    <dataValidation type="list" allowBlank="1" showInputMessage="1" showErrorMessage="1" sqref="H59 I8:I16">
      <formula1>$H$59:$H$61</formula1>
    </dataValidation>
    <dataValidation type="list" allowBlank="1" showInputMessage="1" showErrorMessage="1" sqref="H60 N8:O16">
      <formula1>$H$60:$J$60</formula1>
    </dataValidation>
    <dataValidation type="list" allowBlank="1" showInputMessage="1" showErrorMessage="1" sqref="I65">
      <formula1>$G$59:$G$64</formula1>
    </dataValidation>
    <dataValidation type="list" allowBlank="1" showInputMessage="1" showErrorMessage="1" sqref="G60">
      <formula1>$G$60:$G$64</formula1>
    </dataValidation>
    <dataValidation type="list" allowBlank="1" showInputMessage="1" showErrorMessage="1" sqref="G59">
      <formula1>$G$59:$G$66</formula1>
    </dataValidation>
    <dataValidation type="list" allowBlank="1" showInputMessage="1" showErrorMessage="1" sqref="A8:A16">
      <formula1>$G$59:$G$65</formula1>
    </dataValidation>
  </dataValidations>
  <pageMargins left="0.70866141732283461" right="0.70866141732283461" top="0.74803149606299213" bottom="0.74803149606299213" header="0.31496062992125984" footer="0.31496062992125984"/>
  <pageSetup paperSize="8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52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 Compilazione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MARINO</dc:creator>
  <cp:lastModifiedBy>Regione del Veneto</cp:lastModifiedBy>
  <cp:revision>28</cp:revision>
  <cp:lastPrinted>2022-12-19T15:24:46Z</cp:lastPrinted>
  <dcterms:created xsi:type="dcterms:W3CDTF">2015-06-05T19:19:34Z</dcterms:created>
  <dcterms:modified xsi:type="dcterms:W3CDTF">2023-01-03T15:16:11Z</dcterms:modified>
</cp:coreProperties>
</file>